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7660" windowHeight="19520"/>
  </bookViews>
  <sheets>
    <sheet name="Bernoulli-getallen" sheetId="3" r:id="rId1"/>
    <sheet name="x^(-1)" sheetId="2" r:id="rId2"/>
  </sheets>
  <definedNames>
    <definedName name="_T500000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4" i="3" l="1"/>
  <c r="E4" i="3"/>
  <c r="B4" i="3"/>
  <c r="F124" i="3"/>
  <c r="E5" i="3"/>
  <c r="F5" i="3"/>
  <c r="B5" i="3"/>
  <c r="G124" i="3"/>
  <c r="E6" i="3"/>
  <c r="F6" i="3"/>
  <c r="G6" i="3"/>
  <c r="B6" i="3"/>
  <c r="H124" i="3"/>
  <c r="E7" i="3"/>
  <c r="F7" i="3"/>
  <c r="G7" i="3"/>
  <c r="H7" i="3"/>
  <c r="B7" i="3"/>
  <c r="I124" i="3"/>
  <c r="E8" i="3"/>
  <c r="F8" i="3"/>
  <c r="G8" i="3"/>
  <c r="H8" i="3"/>
  <c r="I8" i="3"/>
  <c r="B8" i="3"/>
  <c r="J124" i="3"/>
  <c r="E9" i="3"/>
  <c r="F9" i="3"/>
  <c r="G9" i="3"/>
  <c r="H9" i="3"/>
  <c r="I9" i="3"/>
  <c r="J9" i="3"/>
  <c r="B9" i="3"/>
  <c r="K124" i="3"/>
  <c r="E10" i="3"/>
  <c r="F10" i="3"/>
  <c r="G10" i="3"/>
  <c r="H10" i="3"/>
  <c r="I10" i="3"/>
  <c r="J10" i="3"/>
  <c r="K10" i="3"/>
  <c r="B10" i="3"/>
  <c r="L124" i="3"/>
  <c r="E11" i="3"/>
  <c r="F11" i="3"/>
  <c r="G11" i="3"/>
  <c r="H11" i="3"/>
  <c r="I11" i="3"/>
  <c r="J11" i="3"/>
  <c r="K11" i="3"/>
  <c r="L11" i="3"/>
  <c r="B11" i="3"/>
  <c r="M124" i="3"/>
  <c r="E12" i="3"/>
  <c r="F12" i="3"/>
  <c r="G12" i="3"/>
  <c r="H12" i="3"/>
  <c r="I12" i="3"/>
  <c r="J12" i="3"/>
  <c r="K12" i="3"/>
  <c r="L12" i="3"/>
  <c r="M12" i="3"/>
  <c r="B12" i="3"/>
  <c r="N124" i="3"/>
  <c r="E13" i="3"/>
  <c r="F13" i="3"/>
  <c r="G13" i="3"/>
  <c r="H13" i="3"/>
  <c r="I13" i="3"/>
  <c r="J13" i="3"/>
  <c r="K13" i="3"/>
  <c r="L13" i="3"/>
  <c r="M13" i="3"/>
  <c r="N13" i="3"/>
  <c r="B13" i="3"/>
  <c r="O124" i="3"/>
  <c r="E14" i="3"/>
  <c r="F14" i="3"/>
  <c r="G14" i="3"/>
  <c r="H14" i="3"/>
  <c r="I14" i="3"/>
  <c r="J14" i="3"/>
  <c r="K14" i="3"/>
  <c r="L14" i="3"/>
  <c r="M14" i="3"/>
  <c r="N14" i="3"/>
  <c r="O14" i="3"/>
  <c r="B14" i="3"/>
  <c r="P124" i="3"/>
  <c r="E15" i="3"/>
  <c r="F15" i="3"/>
  <c r="G15" i="3"/>
  <c r="H15" i="3"/>
  <c r="I15" i="3"/>
  <c r="J15" i="3"/>
  <c r="K15" i="3"/>
  <c r="L15" i="3"/>
  <c r="M15" i="3"/>
  <c r="N15" i="3"/>
  <c r="O15" i="3"/>
  <c r="P15" i="3"/>
  <c r="B15" i="3"/>
  <c r="Q124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B16" i="3"/>
  <c r="R124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B17" i="3"/>
  <c r="S124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B18" i="3"/>
  <c r="T124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B19" i="3"/>
  <c r="U124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B20" i="3"/>
  <c r="V124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B21" i="3"/>
  <c r="W124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B22" i="3"/>
  <c r="X124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B23" i="3"/>
  <c r="Y1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B24" i="3"/>
  <c r="Z1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B25" i="3"/>
  <c r="AA124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B26" i="3"/>
  <c r="AB124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B27" i="3"/>
  <c r="AC124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B28" i="3"/>
  <c r="AD124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B29" i="3"/>
  <c r="AE124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B30" i="3"/>
  <c r="AF124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B31" i="3"/>
  <c r="AG124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B32" i="3"/>
  <c r="AH124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B33" i="3"/>
  <c r="AI12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B34" i="3"/>
  <c r="AJ12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B35" i="3"/>
  <c r="AK124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B36" i="3"/>
  <c r="AL124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B37" i="3"/>
  <c r="AM124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B38" i="3"/>
  <c r="AN124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B39" i="3"/>
  <c r="AO124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B40" i="3"/>
  <c r="AP124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B41" i="3"/>
  <c r="AQ124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B42" i="3"/>
  <c r="AR124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B43" i="3"/>
  <c r="AS12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B44" i="3"/>
  <c r="AT12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B45" i="3"/>
  <c r="AU124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B46" i="3"/>
  <c r="AV124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B47" i="3"/>
  <c r="AW124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B48" i="3"/>
  <c r="AX124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B49" i="3"/>
  <c r="AY124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B50" i="3"/>
  <c r="AZ124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51" i="3"/>
  <c r="BA124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52" i="3"/>
  <c r="BB124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53" i="3"/>
  <c r="BC12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54" i="3"/>
  <c r="BD12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55" i="3"/>
  <c r="BE124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56" i="3"/>
  <c r="BF124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57" i="3"/>
  <c r="BG124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58" i="3"/>
  <c r="BH124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59" i="3"/>
  <c r="BI124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60" i="3"/>
  <c r="BJ124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61" i="3"/>
  <c r="BK124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62" i="3"/>
  <c r="BL124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63" i="3"/>
  <c r="BM12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64" i="3"/>
  <c r="BN12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65" i="3"/>
  <c r="BO124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66" i="3"/>
  <c r="BP124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67" i="3"/>
  <c r="BQ124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68" i="3"/>
  <c r="BR124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69" i="3"/>
  <c r="BS124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70" i="3"/>
  <c r="BT124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71" i="3"/>
  <c r="BU124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72" i="3"/>
  <c r="BV124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73" i="3"/>
  <c r="BW12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74" i="3"/>
  <c r="BX12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75" i="3"/>
  <c r="BY124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76" i="3"/>
  <c r="BZ124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B77" i="3"/>
  <c r="CA124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B78" i="3"/>
  <c r="CB124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B79" i="3"/>
  <c r="CC124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B80" i="3"/>
  <c r="CD124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B81" i="3"/>
  <c r="CE124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B82" i="3"/>
  <c r="CF124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B83" i="3"/>
  <c r="CG12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B84" i="3"/>
  <c r="CH12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B85" i="3"/>
  <c r="CI124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B86" i="3"/>
  <c r="CJ124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B87" i="3"/>
  <c r="CK124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B88" i="3"/>
  <c r="CL124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B89" i="3"/>
  <c r="CM124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B90" i="3"/>
  <c r="CN124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B91" i="3"/>
  <c r="CO124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B92" i="3"/>
  <c r="CP124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B93" i="3"/>
  <c r="CQ12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B94" i="3"/>
  <c r="CR12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B95" i="3"/>
  <c r="CS124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B96" i="3"/>
  <c r="CT124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B97" i="3"/>
  <c r="CU124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B98" i="3"/>
  <c r="CV124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B99" i="3"/>
  <c r="CW124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B100" i="3"/>
  <c r="CX124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B101" i="3"/>
  <c r="CY124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B102" i="3"/>
  <c r="CZ124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B103" i="3"/>
  <c r="DA12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B104" i="3"/>
  <c r="DB124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5" i="3"/>
  <c r="DC124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DC106" i="3"/>
  <c r="B106" i="3"/>
  <c r="DD124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DC107" i="3"/>
  <c r="DD107" i="3"/>
  <c r="B107" i="3"/>
  <c r="DE124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DC108" i="3"/>
  <c r="DD108" i="3"/>
  <c r="DE108" i="3"/>
  <c r="B108" i="3"/>
  <c r="DF124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DC109" i="3"/>
  <c r="DD109" i="3"/>
  <c r="DE109" i="3"/>
  <c r="DF109" i="3"/>
  <c r="B109" i="3"/>
  <c r="DG124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DC110" i="3"/>
  <c r="DD110" i="3"/>
  <c r="DE110" i="3"/>
  <c r="DF110" i="3"/>
  <c r="DG110" i="3"/>
  <c r="B110" i="3"/>
  <c r="DH124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DC111" i="3"/>
  <c r="DD111" i="3"/>
  <c r="DE111" i="3"/>
  <c r="DF111" i="3"/>
  <c r="DG111" i="3"/>
  <c r="DH111" i="3"/>
  <c r="B111" i="3"/>
  <c r="DI124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DC112" i="3"/>
  <c r="DD112" i="3"/>
  <c r="DE112" i="3"/>
  <c r="DF112" i="3"/>
  <c r="DG112" i="3"/>
  <c r="DH112" i="3"/>
  <c r="DI112" i="3"/>
  <c r="B112" i="3"/>
  <c r="DJ124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DC113" i="3"/>
  <c r="DD113" i="3"/>
  <c r="DE113" i="3"/>
  <c r="DF113" i="3"/>
  <c r="DG113" i="3"/>
  <c r="DH113" i="3"/>
  <c r="DI113" i="3"/>
  <c r="DJ113" i="3"/>
  <c r="B113" i="3"/>
  <c r="DK12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DC114" i="3"/>
  <c r="DD114" i="3"/>
  <c r="DE114" i="3"/>
  <c r="DF114" i="3"/>
  <c r="DG114" i="3"/>
  <c r="DH114" i="3"/>
  <c r="DI114" i="3"/>
  <c r="DJ114" i="3"/>
  <c r="DK114" i="3"/>
  <c r="B114" i="3"/>
  <c r="DL124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DC115" i="3"/>
  <c r="DD115" i="3"/>
  <c r="DE115" i="3"/>
  <c r="DF115" i="3"/>
  <c r="DG115" i="3"/>
  <c r="DH115" i="3"/>
  <c r="DI115" i="3"/>
  <c r="DJ115" i="3"/>
  <c r="DK115" i="3"/>
  <c r="DL115" i="3"/>
  <c r="B115" i="3"/>
  <c r="DM124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DC116" i="3"/>
  <c r="DD116" i="3"/>
  <c r="DE116" i="3"/>
  <c r="DF116" i="3"/>
  <c r="DG116" i="3"/>
  <c r="DH116" i="3"/>
  <c r="DI116" i="3"/>
  <c r="DJ116" i="3"/>
  <c r="DK116" i="3"/>
  <c r="DL116" i="3"/>
  <c r="DM116" i="3"/>
  <c r="B116" i="3"/>
  <c r="DN124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DC117" i="3"/>
  <c r="DD117" i="3"/>
  <c r="DE117" i="3"/>
  <c r="DF117" i="3"/>
  <c r="DG117" i="3"/>
  <c r="DH117" i="3"/>
  <c r="DI117" i="3"/>
  <c r="DJ117" i="3"/>
  <c r="DK117" i="3"/>
  <c r="DL117" i="3"/>
  <c r="DM117" i="3"/>
  <c r="DN117" i="3"/>
  <c r="B117" i="3"/>
  <c r="DO124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DC118" i="3"/>
  <c r="DD118" i="3"/>
  <c r="DE118" i="3"/>
  <c r="DF118" i="3"/>
  <c r="DG118" i="3"/>
  <c r="DH118" i="3"/>
  <c r="DI118" i="3"/>
  <c r="DJ118" i="3"/>
  <c r="DK118" i="3"/>
  <c r="DL118" i="3"/>
  <c r="DM118" i="3"/>
  <c r="DN118" i="3"/>
  <c r="DO118" i="3"/>
  <c r="B118" i="3"/>
  <c r="DP124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DC119" i="3"/>
  <c r="DD119" i="3"/>
  <c r="DE119" i="3"/>
  <c r="DF119" i="3"/>
  <c r="DG119" i="3"/>
  <c r="DH119" i="3"/>
  <c r="DI119" i="3"/>
  <c r="DJ119" i="3"/>
  <c r="DK119" i="3"/>
  <c r="DL119" i="3"/>
  <c r="DM119" i="3"/>
  <c r="DN119" i="3"/>
  <c r="DO119" i="3"/>
  <c r="DP119" i="3"/>
  <c r="B119" i="3"/>
  <c r="DQ124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DC120" i="3"/>
  <c r="DD120" i="3"/>
  <c r="DE120" i="3"/>
  <c r="DF120" i="3"/>
  <c r="DG120" i="3"/>
  <c r="DH120" i="3"/>
  <c r="DI120" i="3"/>
  <c r="DJ120" i="3"/>
  <c r="DK120" i="3"/>
  <c r="DL120" i="3"/>
  <c r="DM120" i="3"/>
  <c r="DN120" i="3"/>
  <c r="DO120" i="3"/>
  <c r="DP120" i="3"/>
  <c r="DQ120" i="3"/>
  <c r="B120" i="3"/>
  <c r="DR124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DC121" i="3"/>
  <c r="DD121" i="3"/>
  <c r="DE121" i="3"/>
  <c r="DF121" i="3"/>
  <c r="DG121" i="3"/>
  <c r="DH121" i="3"/>
  <c r="DI121" i="3"/>
  <c r="DJ121" i="3"/>
  <c r="DK121" i="3"/>
  <c r="DL121" i="3"/>
  <c r="DM121" i="3"/>
  <c r="DN121" i="3"/>
  <c r="DO121" i="3"/>
  <c r="DP121" i="3"/>
  <c r="DQ121" i="3"/>
  <c r="DR121" i="3"/>
  <c r="B121" i="3"/>
  <c r="DS124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DC122" i="3"/>
  <c r="DD122" i="3"/>
  <c r="DE122" i="3"/>
  <c r="DF122" i="3"/>
  <c r="DG122" i="3"/>
  <c r="DH122" i="3"/>
  <c r="DI122" i="3"/>
  <c r="DJ122" i="3"/>
  <c r="DK122" i="3"/>
  <c r="DL122" i="3"/>
  <c r="DM122" i="3"/>
  <c r="DN122" i="3"/>
  <c r="DO122" i="3"/>
  <c r="DP122" i="3"/>
  <c r="DQ122" i="3"/>
  <c r="DR122" i="3"/>
  <c r="DS122" i="3"/>
  <c r="B122" i="3"/>
  <c r="DT124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DC123" i="3"/>
  <c r="DD123" i="3"/>
  <c r="DE123" i="3"/>
  <c r="DF123" i="3"/>
  <c r="DG123" i="3"/>
  <c r="DH123" i="3"/>
  <c r="DI123" i="3"/>
  <c r="DJ123" i="3"/>
  <c r="DK123" i="3"/>
  <c r="DL123" i="3"/>
  <c r="DM123" i="3"/>
  <c r="DN123" i="3"/>
  <c r="DO123" i="3"/>
  <c r="DP123" i="3"/>
  <c r="DQ123" i="3"/>
  <c r="DR123" i="3"/>
  <c r="DS123" i="3"/>
  <c r="DT123" i="3"/>
  <c r="B123" i="3"/>
  <c r="DU124" i="3"/>
  <c r="B124" i="3"/>
  <c r="DV201" i="3"/>
  <c r="DV200" i="3"/>
  <c r="DV199" i="3"/>
  <c r="DV198" i="3"/>
  <c r="DV197" i="3"/>
  <c r="DV196" i="3"/>
  <c r="DV195" i="3"/>
  <c r="DV194" i="3"/>
  <c r="DV193" i="3"/>
  <c r="DV192" i="3"/>
  <c r="DV191" i="3"/>
  <c r="DV190" i="3"/>
  <c r="DV189" i="3"/>
  <c r="DV188" i="3"/>
  <c r="DV187" i="3"/>
  <c r="DV186" i="3"/>
  <c r="DV185" i="3"/>
  <c r="DV184" i="3"/>
  <c r="DV183" i="3"/>
  <c r="DV182" i="3"/>
  <c r="DV181" i="3"/>
  <c r="DV180" i="3"/>
  <c r="DV179" i="3"/>
  <c r="DV178" i="3"/>
  <c r="DV177" i="3"/>
  <c r="DV176" i="3"/>
  <c r="DV175" i="3"/>
  <c r="DV174" i="3"/>
  <c r="DV173" i="3"/>
  <c r="DV172" i="3"/>
  <c r="DV171" i="3"/>
  <c r="DV170" i="3"/>
  <c r="DV169" i="3"/>
  <c r="DV168" i="3"/>
  <c r="DV167" i="3"/>
  <c r="DV166" i="3"/>
  <c r="DV165" i="3"/>
  <c r="DV164" i="3"/>
  <c r="DV163" i="3"/>
  <c r="DV162" i="3"/>
  <c r="DV161" i="3"/>
  <c r="DV160" i="3"/>
  <c r="DV159" i="3"/>
  <c r="DV158" i="3"/>
  <c r="DV157" i="3"/>
  <c r="DV156" i="3"/>
  <c r="DV155" i="3"/>
  <c r="DV154" i="3"/>
  <c r="DV153" i="3"/>
  <c r="DV152" i="3"/>
  <c r="DV151" i="3"/>
  <c r="DV150" i="3"/>
  <c r="DV149" i="3"/>
  <c r="DV148" i="3"/>
  <c r="DV147" i="3"/>
  <c r="DV146" i="3"/>
  <c r="DV145" i="3"/>
  <c r="DV144" i="3"/>
  <c r="DV143" i="3"/>
  <c r="DV142" i="3"/>
  <c r="DV141" i="3"/>
  <c r="DV140" i="3"/>
  <c r="DV139" i="3"/>
  <c r="DV138" i="3"/>
  <c r="DV137" i="3"/>
  <c r="DV136" i="3"/>
  <c r="DV135" i="3"/>
  <c r="DV134" i="3"/>
  <c r="DV133" i="3"/>
  <c r="DV132" i="3"/>
  <c r="DV131" i="3"/>
  <c r="DV130" i="3"/>
  <c r="DV129" i="3"/>
  <c r="DV128" i="3"/>
  <c r="DV127" i="3"/>
  <c r="DV126" i="3"/>
  <c r="DV125" i="3"/>
  <c r="DU201" i="3"/>
  <c r="DU200" i="3"/>
  <c r="DU199" i="3"/>
  <c r="DU198" i="3"/>
  <c r="DU197" i="3"/>
  <c r="DU196" i="3"/>
  <c r="DU195" i="3"/>
  <c r="DU194" i="3"/>
  <c r="DU193" i="3"/>
  <c r="DU192" i="3"/>
  <c r="DU191" i="3"/>
  <c r="DU190" i="3"/>
  <c r="DU189" i="3"/>
  <c r="DU188" i="3"/>
  <c r="DU187" i="3"/>
  <c r="DU186" i="3"/>
  <c r="DU185" i="3"/>
  <c r="DU184" i="3"/>
  <c r="DU183" i="3"/>
  <c r="DU182" i="3"/>
  <c r="DU181" i="3"/>
  <c r="DU180" i="3"/>
  <c r="DU179" i="3"/>
  <c r="DU178" i="3"/>
  <c r="DU177" i="3"/>
  <c r="DU176" i="3"/>
  <c r="DU175" i="3"/>
  <c r="DU174" i="3"/>
  <c r="DU173" i="3"/>
  <c r="DU172" i="3"/>
  <c r="DU171" i="3"/>
  <c r="DU170" i="3"/>
  <c r="DU169" i="3"/>
  <c r="DU168" i="3"/>
  <c r="DU167" i="3"/>
  <c r="DU166" i="3"/>
  <c r="DU165" i="3"/>
  <c r="DU164" i="3"/>
  <c r="DU163" i="3"/>
  <c r="DU162" i="3"/>
  <c r="DU161" i="3"/>
  <c r="DU160" i="3"/>
  <c r="DU159" i="3"/>
  <c r="DU158" i="3"/>
  <c r="DU157" i="3"/>
  <c r="DU156" i="3"/>
  <c r="DU155" i="3"/>
  <c r="DU154" i="3"/>
  <c r="DU153" i="3"/>
  <c r="DU152" i="3"/>
  <c r="DU151" i="3"/>
  <c r="DU150" i="3"/>
  <c r="DU149" i="3"/>
  <c r="DU148" i="3"/>
  <c r="DU147" i="3"/>
  <c r="DU146" i="3"/>
  <c r="DU145" i="3"/>
  <c r="DU144" i="3"/>
  <c r="DU143" i="3"/>
  <c r="DU142" i="3"/>
  <c r="DU141" i="3"/>
  <c r="DU140" i="3"/>
  <c r="DU139" i="3"/>
  <c r="DU138" i="3"/>
  <c r="DU137" i="3"/>
  <c r="DU136" i="3"/>
  <c r="DU135" i="3"/>
  <c r="DU134" i="3"/>
  <c r="DU133" i="3"/>
  <c r="DU132" i="3"/>
  <c r="DU131" i="3"/>
  <c r="DU130" i="3"/>
  <c r="DU129" i="3"/>
  <c r="DU128" i="3"/>
  <c r="DU127" i="3"/>
  <c r="DU126" i="3"/>
  <c r="DU125" i="3"/>
  <c r="DT201" i="3"/>
  <c r="DT200" i="3"/>
  <c r="DT199" i="3"/>
  <c r="DT198" i="3"/>
  <c r="DT197" i="3"/>
  <c r="DT196" i="3"/>
  <c r="DT195" i="3"/>
  <c r="DT194" i="3"/>
  <c r="DT193" i="3"/>
  <c r="DT192" i="3"/>
  <c r="DT191" i="3"/>
  <c r="DT190" i="3"/>
  <c r="DT189" i="3"/>
  <c r="DT188" i="3"/>
  <c r="DT187" i="3"/>
  <c r="DT186" i="3"/>
  <c r="DT185" i="3"/>
  <c r="DT184" i="3"/>
  <c r="DT183" i="3"/>
  <c r="DT182" i="3"/>
  <c r="DT181" i="3"/>
  <c r="DT180" i="3"/>
  <c r="DT179" i="3"/>
  <c r="DT178" i="3"/>
  <c r="DT177" i="3"/>
  <c r="DT176" i="3"/>
  <c r="DT175" i="3"/>
  <c r="DT174" i="3"/>
  <c r="DT173" i="3"/>
  <c r="DT172" i="3"/>
  <c r="DT171" i="3"/>
  <c r="DT170" i="3"/>
  <c r="DT169" i="3"/>
  <c r="DT168" i="3"/>
  <c r="DT167" i="3"/>
  <c r="DT166" i="3"/>
  <c r="DT165" i="3"/>
  <c r="DT164" i="3"/>
  <c r="DT163" i="3"/>
  <c r="DT162" i="3"/>
  <c r="DT161" i="3"/>
  <c r="DT160" i="3"/>
  <c r="DT159" i="3"/>
  <c r="DT158" i="3"/>
  <c r="DT157" i="3"/>
  <c r="DT156" i="3"/>
  <c r="DT155" i="3"/>
  <c r="DT154" i="3"/>
  <c r="DT153" i="3"/>
  <c r="DT152" i="3"/>
  <c r="DT151" i="3"/>
  <c r="DT150" i="3"/>
  <c r="DT149" i="3"/>
  <c r="DT148" i="3"/>
  <c r="DT147" i="3"/>
  <c r="DT146" i="3"/>
  <c r="DT145" i="3"/>
  <c r="DT144" i="3"/>
  <c r="DT143" i="3"/>
  <c r="DT142" i="3"/>
  <c r="DT141" i="3"/>
  <c r="DT140" i="3"/>
  <c r="DT139" i="3"/>
  <c r="DT138" i="3"/>
  <c r="DT137" i="3"/>
  <c r="DT136" i="3"/>
  <c r="DT135" i="3"/>
  <c r="DT134" i="3"/>
  <c r="DT133" i="3"/>
  <c r="DT132" i="3"/>
  <c r="DT131" i="3"/>
  <c r="DT130" i="3"/>
  <c r="DT129" i="3"/>
  <c r="DT128" i="3"/>
  <c r="DT127" i="3"/>
  <c r="DT126" i="3"/>
  <c r="DT125" i="3"/>
  <c r="DS201" i="3"/>
  <c r="DS200" i="3"/>
  <c r="DS199" i="3"/>
  <c r="DS198" i="3"/>
  <c r="DS197" i="3"/>
  <c r="DS196" i="3"/>
  <c r="DS195" i="3"/>
  <c r="DS194" i="3"/>
  <c r="DS193" i="3"/>
  <c r="DS192" i="3"/>
  <c r="DS191" i="3"/>
  <c r="DS190" i="3"/>
  <c r="DS189" i="3"/>
  <c r="DS188" i="3"/>
  <c r="DS187" i="3"/>
  <c r="DS186" i="3"/>
  <c r="DS185" i="3"/>
  <c r="DS184" i="3"/>
  <c r="DS183" i="3"/>
  <c r="DS182" i="3"/>
  <c r="DS181" i="3"/>
  <c r="DS180" i="3"/>
  <c r="DS179" i="3"/>
  <c r="DS178" i="3"/>
  <c r="DS177" i="3"/>
  <c r="DS176" i="3"/>
  <c r="DS175" i="3"/>
  <c r="DS174" i="3"/>
  <c r="DS173" i="3"/>
  <c r="DS172" i="3"/>
  <c r="DS171" i="3"/>
  <c r="DS170" i="3"/>
  <c r="DS169" i="3"/>
  <c r="DS168" i="3"/>
  <c r="DS167" i="3"/>
  <c r="DS166" i="3"/>
  <c r="DS165" i="3"/>
  <c r="DS164" i="3"/>
  <c r="DS163" i="3"/>
  <c r="DS162" i="3"/>
  <c r="DS161" i="3"/>
  <c r="DS160" i="3"/>
  <c r="DS159" i="3"/>
  <c r="DS158" i="3"/>
  <c r="DS157" i="3"/>
  <c r="DS156" i="3"/>
  <c r="DS155" i="3"/>
  <c r="DS154" i="3"/>
  <c r="DS153" i="3"/>
  <c r="DS152" i="3"/>
  <c r="DS151" i="3"/>
  <c r="DS150" i="3"/>
  <c r="DS149" i="3"/>
  <c r="DS148" i="3"/>
  <c r="DS147" i="3"/>
  <c r="DS146" i="3"/>
  <c r="DS145" i="3"/>
  <c r="DS144" i="3"/>
  <c r="DS143" i="3"/>
  <c r="DS142" i="3"/>
  <c r="DS141" i="3"/>
  <c r="DS140" i="3"/>
  <c r="DS139" i="3"/>
  <c r="DS138" i="3"/>
  <c r="DS137" i="3"/>
  <c r="DS136" i="3"/>
  <c r="DS135" i="3"/>
  <c r="DS134" i="3"/>
  <c r="DS133" i="3"/>
  <c r="DS132" i="3"/>
  <c r="DS131" i="3"/>
  <c r="DS130" i="3"/>
  <c r="DS129" i="3"/>
  <c r="DS128" i="3"/>
  <c r="DS127" i="3"/>
  <c r="DS126" i="3"/>
  <c r="DS125" i="3"/>
  <c r="DR201" i="3"/>
  <c r="DR200" i="3"/>
  <c r="DR199" i="3"/>
  <c r="DR198" i="3"/>
  <c r="DR197" i="3"/>
  <c r="DR196" i="3"/>
  <c r="DR195" i="3"/>
  <c r="DR194" i="3"/>
  <c r="DR193" i="3"/>
  <c r="DR192" i="3"/>
  <c r="DR191" i="3"/>
  <c r="DR190" i="3"/>
  <c r="DR189" i="3"/>
  <c r="DR188" i="3"/>
  <c r="DR187" i="3"/>
  <c r="DR186" i="3"/>
  <c r="DR185" i="3"/>
  <c r="DR184" i="3"/>
  <c r="DR183" i="3"/>
  <c r="DR182" i="3"/>
  <c r="DR181" i="3"/>
  <c r="DR180" i="3"/>
  <c r="DR179" i="3"/>
  <c r="DR178" i="3"/>
  <c r="DR177" i="3"/>
  <c r="DR176" i="3"/>
  <c r="DR175" i="3"/>
  <c r="DR174" i="3"/>
  <c r="DR173" i="3"/>
  <c r="DR172" i="3"/>
  <c r="DR171" i="3"/>
  <c r="DR170" i="3"/>
  <c r="DR169" i="3"/>
  <c r="DR168" i="3"/>
  <c r="DR167" i="3"/>
  <c r="DR166" i="3"/>
  <c r="DR165" i="3"/>
  <c r="DR164" i="3"/>
  <c r="DR163" i="3"/>
  <c r="DR162" i="3"/>
  <c r="DR161" i="3"/>
  <c r="DR160" i="3"/>
  <c r="DR159" i="3"/>
  <c r="DR158" i="3"/>
  <c r="DR157" i="3"/>
  <c r="DR156" i="3"/>
  <c r="DR155" i="3"/>
  <c r="DR154" i="3"/>
  <c r="DR153" i="3"/>
  <c r="DR152" i="3"/>
  <c r="DR151" i="3"/>
  <c r="DR150" i="3"/>
  <c r="DR149" i="3"/>
  <c r="DR148" i="3"/>
  <c r="DR147" i="3"/>
  <c r="DR146" i="3"/>
  <c r="DR145" i="3"/>
  <c r="DR144" i="3"/>
  <c r="DR143" i="3"/>
  <c r="DR142" i="3"/>
  <c r="DR141" i="3"/>
  <c r="DR140" i="3"/>
  <c r="DR139" i="3"/>
  <c r="DR138" i="3"/>
  <c r="DR137" i="3"/>
  <c r="DR136" i="3"/>
  <c r="DR135" i="3"/>
  <c r="DR134" i="3"/>
  <c r="DR133" i="3"/>
  <c r="DR132" i="3"/>
  <c r="DR131" i="3"/>
  <c r="DR130" i="3"/>
  <c r="DR129" i="3"/>
  <c r="DR128" i="3"/>
  <c r="DR127" i="3"/>
  <c r="DR126" i="3"/>
  <c r="DR125" i="3"/>
  <c r="DQ201" i="3"/>
  <c r="DQ200" i="3"/>
  <c r="DQ199" i="3"/>
  <c r="DQ198" i="3"/>
  <c r="DQ197" i="3"/>
  <c r="DQ196" i="3"/>
  <c r="DQ195" i="3"/>
  <c r="DQ194" i="3"/>
  <c r="DQ193" i="3"/>
  <c r="DQ192" i="3"/>
  <c r="DQ191" i="3"/>
  <c r="DQ190" i="3"/>
  <c r="DQ189" i="3"/>
  <c r="DQ188" i="3"/>
  <c r="DQ187" i="3"/>
  <c r="DQ186" i="3"/>
  <c r="DQ185" i="3"/>
  <c r="DQ184" i="3"/>
  <c r="DQ183" i="3"/>
  <c r="DQ182" i="3"/>
  <c r="DQ181" i="3"/>
  <c r="DQ180" i="3"/>
  <c r="DQ179" i="3"/>
  <c r="DQ178" i="3"/>
  <c r="DQ177" i="3"/>
  <c r="DQ176" i="3"/>
  <c r="DQ175" i="3"/>
  <c r="DQ174" i="3"/>
  <c r="DQ173" i="3"/>
  <c r="DQ172" i="3"/>
  <c r="DQ171" i="3"/>
  <c r="DQ170" i="3"/>
  <c r="DQ169" i="3"/>
  <c r="DQ168" i="3"/>
  <c r="DQ167" i="3"/>
  <c r="DQ166" i="3"/>
  <c r="DQ165" i="3"/>
  <c r="DQ164" i="3"/>
  <c r="DQ163" i="3"/>
  <c r="DQ162" i="3"/>
  <c r="DQ161" i="3"/>
  <c r="DQ160" i="3"/>
  <c r="DQ159" i="3"/>
  <c r="DQ158" i="3"/>
  <c r="DQ157" i="3"/>
  <c r="DQ156" i="3"/>
  <c r="DQ155" i="3"/>
  <c r="DQ154" i="3"/>
  <c r="DQ153" i="3"/>
  <c r="DQ152" i="3"/>
  <c r="DQ151" i="3"/>
  <c r="DQ150" i="3"/>
  <c r="DQ149" i="3"/>
  <c r="DQ148" i="3"/>
  <c r="DQ147" i="3"/>
  <c r="DQ146" i="3"/>
  <c r="DQ145" i="3"/>
  <c r="DQ144" i="3"/>
  <c r="DQ143" i="3"/>
  <c r="DQ142" i="3"/>
  <c r="DQ141" i="3"/>
  <c r="DQ140" i="3"/>
  <c r="DQ139" i="3"/>
  <c r="DQ138" i="3"/>
  <c r="DQ137" i="3"/>
  <c r="DQ136" i="3"/>
  <c r="DQ135" i="3"/>
  <c r="DQ134" i="3"/>
  <c r="DQ133" i="3"/>
  <c r="DQ132" i="3"/>
  <c r="DQ131" i="3"/>
  <c r="DQ130" i="3"/>
  <c r="DQ129" i="3"/>
  <c r="DQ128" i="3"/>
  <c r="DQ127" i="3"/>
  <c r="DQ126" i="3"/>
  <c r="DQ125" i="3"/>
  <c r="DP201" i="3"/>
  <c r="DP200" i="3"/>
  <c r="DP199" i="3"/>
  <c r="DP198" i="3"/>
  <c r="DP197" i="3"/>
  <c r="DP196" i="3"/>
  <c r="DP195" i="3"/>
  <c r="DP194" i="3"/>
  <c r="DP193" i="3"/>
  <c r="DP192" i="3"/>
  <c r="DP191" i="3"/>
  <c r="DP190" i="3"/>
  <c r="DP189" i="3"/>
  <c r="DP188" i="3"/>
  <c r="DP187" i="3"/>
  <c r="DP186" i="3"/>
  <c r="DP185" i="3"/>
  <c r="DP184" i="3"/>
  <c r="DP183" i="3"/>
  <c r="DP182" i="3"/>
  <c r="DP181" i="3"/>
  <c r="DP180" i="3"/>
  <c r="DP179" i="3"/>
  <c r="DP178" i="3"/>
  <c r="DP177" i="3"/>
  <c r="DP176" i="3"/>
  <c r="DP175" i="3"/>
  <c r="DP174" i="3"/>
  <c r="DP173" i="3"/>
  <c r="DP172" i="3"/>
  <c r="DP171" i="3"/>
  <c r="DP170" i="3"/>
  <c r="DP169" i="3"/>
  <c r="DP168" i="3"/>
  <c r="DP167" i="3"/>
  <c r="DP166" i="3"/>
  <c r="DP165" i="3"/>
  <c r="DP164" i="3"/>
  <c r="DP163" i="3"/>
  <c r="DP162" i="3"/>
  <c r="DP161" i="3"/>
  <c r="DP160" i="3"/>
  <c r="DP159" i="3"/>
  <c r="DP158" i="3"/>
  <c r="DP157" i="3"/>
  <c r="DP156" i="3"/>
  <c r="DP155" i="3"/>
  <c r="DP154" i="3"/>
  <c r="DP153" i="3"/>
  <c r="DP152" i="3"/>
  <c r="DP151" i="3"/>
  <c r="DP150" i="3"/>
  <c r="DP149" i="3"/>
  <c r="DP148" i="3"/>
  <c r="DP147" i="3"/>
  <c r="DP146" i="3"/>
  <c r="DP145" i="3"/>
  <c r="DP144" i="3"/>
  <c r="DP143" i="3"/>
  <c r="DP142" i="3"/>
  <c r="DP141" i="3"/>
  <c r="DP140" i="3"/>
  <c r="DP139" i="3"/>
  <c r="DP138" i="3"/>
  <c r="DP137" i="3"/>
  <c r="DP136" i="3"/>
  <c r="DP135" i="3"/>
  <c r="DP134" i="3"/>
  <c r="DP133" i="3"/>
  <c r="DP132" i="3"/>
  <c r="DP131" i="3"/>
  <c r="DP130" i="3"/>
  <c r="DP129" i="3"/>
  <c r="DP128" i="3"/>
  <c r="DP127" i="3"/>
  <c r="DP126" i="3"/>
  <c r="DP125" i="3"/>
  <c r="DO201" i="3"/>
  <c r="DO200" i="3"/>
  <c r="DO199" i="3"/>
  <c r="DO198" i="3"/>
  <c r="DO197" i="3"/>
  <c r="DO196" i="3"/>
  <c r="DO195" i="3"/>
  <c r="DO194" i="3"/>
  <c r="DO193" i="3"/>
  <c r="DO192" i="3"/>
  <c r="DO191" i="3"/>
  <c r="DO190" i="3"/>
  <c r="DO189" i="3"/>
  <c r="DO188" i="3"/>
  <c r="DO187" i="3"/>
  <c r="DO186" i="3"/>
  <c r="DO185" i="3"/>
  <c r="DO184" i="3"/>
  <c r="DO183" i="3"/>
  <c r="DO182" i="3"/>
  <c r="DO181" i="3"/>
  <c r="DO180" i="3"/>
  <c r="DO179" i="3"/>
  <c r="DO178" i="3"/>
  <c r="DO177" i="3"/>
  <c r="DO176" i="3"/>
  <c r="DO175" i="3"/>
  <c r="DO174" i="3"/>
  <c r="DO173" i="3"/>
  <c r="DO172" i="3"/>
  <c r="DO171" i="3"/>
  <c r="DO170" i="3"/>
  <c r="DO169" i="3"/>
  <c r="DO168" i="3"/>
  <c r="DO167" i="3"/>
  <c r="DO166" i="3"/>
  <c r="DO165" i="3"/>
  <c r="DO164" i="3"/>
  <c r="DO163" i="3"/>
  <c r="DO162" i="3"/>
  <c r="DO161" i="3"/>
  <c r="DO160" i="3"/>
  <c r="DO159" i="3"/>
  <c r="DO158" i="3"/>
  <c r="DO157" i="3"/>
  <c r="DO156" i="3"/>
  <c r="DO155" i="3"/>
  <c r="DO154" i="3"/>
  <c r="DO153" i="3"/>
  <c r="DO152" i="3"/>
  <c r="DO151" i="3"/>
  <c r="DO150" i="3"/>
  <c r="DO149" i="3"/>
  <c r="DO148" i="3"/>
  <c r="DO147" i="3"/>
  <c r="DO146" i="3"/>
  <c r="DO145" i="3"/>
  <c r="DO144" i="3"/>
  <c r="DO143" i="3"/>
  <c r="DO142" i="3"/>
  <c r="DO141" i="3"/>
  <c r="DO140" i="3"/>
  <c r="DO139" i="3"/>
  <c r="DO138" i="3"/>
  <c r="DO137" i="3"/>
  <c r="DO136" i="3"/>
  <c r="DO135" i="3"/>
  <c r="DO134" i="3"/>
  <c r="DO133" i="3"/>
  <c r="DO132" i="3"/>
  <c r="DO131" i="3"/>
  <c r="DO130" i="3"/>
  <c r="DO129" i="3"/>
  <c r="DO128" i="3"/>
  <c r="DO127" i="3"/>
  <c r="DO126" i="3"/>
  <c r="DO125" i="3"/>
  <c r="DN201" i="3"/>
  <c r="DN200" i="3"/>
  <c r="DN199" i="3"/>
  <c r="DN198" i="3"/>
  <c r="DN197" i="3"/>
  <c r="DN196" i="3"/>
  <c r="DN195" i="3"/>
  <c r="DN194" i="3"/>
  <c r="DN193" i="3"/>
  <c r="DN192" i="3"/>
  <c r="DN191" i="3"/>
  <c r="DN190" i="3"/>
  <c r="DN189" i="3"/>
  <c r="DN188" i="3"/>
  <c r="DN187" i="3"/>
  <c r="DN186" i="3"/>
  <c r="DN185" i="3"/>
  <c r="DN184" i="3"/>
  <c r="DN183" i="3"/>
  <c r="DN182" i="3"/>
  <c r="DN181" i="3"/>
  <c r="DN180" i="3"/>
  <c r="DN179" i="3"/>
  <c r="DN178" i="3"/>
  <c r="DN177" i="3"/>
  <c r="DN176" i="3"/>
  <c r="DN175" i="3"/>
  <c r="DN174" i="3"/>
  <c r="DN173" i="3"/>
  <c r="DN172" i="3"/>
  <c r="DN171" i="3"/>
  <c r="DN170" i="3"/>
  <c r="DN169" i="3"/>
  <c r="DN168" i="3"/>
  <c r="DN167" i="3"/>
  <c r="DN166" i="3"/>
  <c r="DN165" i="3"/>
  <c r="DN164" i="3"/>
  <c r="DN163" i="3"/>
  <c r="DN162" i="3"/>
  <c r="DN161" i="3"/>
  <c r="DN160" i="3"/>
  <c r="DN159" i="3"/>
  <c r="DN158" i="3"/>
  <c r="DN157" i="3"/>
  <c r="DN156" i="3"/>
  <c r="DN155" i="3"/>
  <c r="DN154" i="3"/>
  <c r="DN153" i="3"/>
  <c r="DN152" i="3"/>
  <c r="DN151" i="3"/>
  <c r="DN150" i="3"/>
  <c r="DN149" i="3"/>
  <c r="DN148" i="3"/>
  <c r="DN147" i="3"/>
  <c r="DN146" i="3"/>
  <c r="DN145" i="3"/>
  <c r="DN144" i="3"/>
  <c r="DN143" i="3"/>
  <c r="DN142" i="3"/>
  <c r="DN141" i="3"/>
  <c r="DN140" i="3"/>
  <c r="DN139" i="3"/>
  <c r="DN138" i="3"/>
  <c r="DN137" i="3"/>
  <c r="DN136" i="3"/>
  <c r="DN135" i="3"/>
  <c r="DN134" i="3"/>
  <c r="DN133" i="3"/>
  <c r="DN132" i="3"/>
  <c r="DN131" i="3"/>
  <c r="DN130" i="3"/>
  <c r="DN129" i="3"/>
  <c r="DN128" i="3"/>
  <c r="DN127" i="3"/>
  <c r="DN126" i="3"/>
  <c r="DN125" i="3"/>
  <c r="DM201" i="3"/>
  <c r="DM200" i="3"/>
  <c r="DM199" i="3"/>
  <c r="DM198" i="3"/>
  <c r="DM197" i="3"/>
  <c r="DM196" i="3"/>
  <c r="DM195" i="3"/>
  <c r="DM194" i="3"/>
  <c r="DM193" i="3"/>
  <c r="DM192" i="3"/>
  <c r="DM191" i="3"/>
  <c r="DM190" i="3"/>
  <c r="DM189" i="3"/>
  <c r="DM188" i="3"/>
  <c r="DM187" i="3"/>
  <c r="DM186" i="3"/>
  <c r="DM185" i="3"/>
  <c r="DM184" i="3"/>
  <c r="DM183" i="3"/>
  <c r="DM182" i="3"/>
  <c r="DM181" i="3"/>
  <c r="DM180" i="3"/>
  <c r="DM179" i="3"/>
  <c r="DM178" i="3"/>
  <c r="DM177" i="3"/>
  <c r="DM176" i="3"/>
  <c r="DM175" i="3"/>
  <c r="DM174" i="3"/>
  <c r="DM173" i="3"/>
  <c r="DM172" i="3"/>
  <c r="DM171" i="3"/>
  <c r="DM170" i="3"/>
  <c r="DM169" i="3"/>
  <c r="DM168" i="3"/>
  <c r="DM167" i="3"/>
  <c r="DM166" i="3"/>
  <c r="DM165" i="3"/>
  <c r="DM164" i="3"/>
  <c r="DM163" i="3"/>
  <c r="DM162" i="3"/>
  <c r="DM161" i="3"/>
  <c r="DM160" i="3"/>
  <c r="DM159" i="3"/>
  <c r="DM158" i="3"/>
  <c r="DM157" i="3"/>
  <c r="DM156" i="3"/>
  <c r="DM155" i="3"/>
  <c r="DM154" i="3"/>
  <c r="DM153" i="3"/>
  <c r="DM152" i="3"/>
  <c r="DM151" i="3"/>
  <c r="DM150" i="3"/>
  <c r="DM149" i="3"/>
  <c r="DM148" i="3"/>
  <c r="DM147" i="3"/>
  <c r="DM146" i="3"/>
  <c r="DM145" i="3"/>
  <c r="DM144" i="3"/>
  <c r="DM143" i="3"/>
  <c r="DM142" i="3"/>
  <c r="DM141" i="3"/>
  <c r="DM140" i="3"/>
  <c r="DM139" i="3"/>
  <c r="DM138" i="3"/>
  <c r="DM137" i="3"/>
  <c r="DM136" i="3"/>
  <c r="DM135" i="3"/>
  <c r="DM134" i="3"/>
  <c r="DM133" i="3"/>
  <c r="DM132" i="3"/>
  <c r="DM131" i="3"/>
  <c r="DM130" i="3"/>
  <c r="DM129" i="3"/>
  <c r="DM128" i="3"/>
  <c r="DM127" i="3"/>
  <c r="DM126" i="3"/>
  <c r="DM125" i="3"/>
  <c r="DL201" i="3"/>
  <c r="DL200" i="3"/>
  <c r="DL199" i="3"/>
  <c r="DL198" i="3"/>
  <c r="DL197" i="3"/>
  <c r="DL196" i="3"/>
  <c r="DL195" i="3"/>
  <c r="DL194" i="3"/>
  <c r="DL193" i="3"/>
  <c r="DL192" i="3"/>
  <c r="DL191" i="3"/>
  <c r="DL190" i="3"/>
  <c r="DL189" i="3"/>
  <c r="DL188" i="3"/>
  <c r="DL187" i="3"/>
  <c r="DL186" i="3"/>
  <c r="DL185" i="3"/>
  <c r="DL184" i="3"/>
  <c r="DL183" i="3"/>
  <c r="DL182" i="3"/>
  <c r="DL181" i="3"/>
  <c r="DL180" i="3"/>
  <c r="DL179" i="3"/>
  <c r="DL178" i="3"/>
  <c r="DL177" i="3"/>
  <c r="DL176" i="3"/>
  <c r="DL175" i="3"/>
  <c r="DL174" i="3"/>
  <c r="DL173" i="3"/>
  <c r="DL172" i="3"/>
  <c r="DL171" i="3"/>
  <c r="DL170" i="3"/>
  <c r="DL169" i="3"/>
  <c r="DL168" i="3"/>
  <c r="DL167" i="3"/>
  <c r="DL166" i="3"/>
  <c r="DL165" i="3"/>
  <c r="DL164" i="3"/>
  <c r="DL163" i="3"/>
  <c r="DL162" i="3"/>
  <c r="DL161" i="3"/>
  <c r="DL160" i="3"/>
  <c r="DL159" i="3"/>
  <c r="DL158" i="3"/>
  <c r="DL157" i="3"/>
  <c r="DL156" i="3"/>
  <c r="DL155" i="3"/>
  <c r="DL154" i="3"/>
  <c r="DL153" i="3"/>
  <c r="DL152" i="3"/>
  <c r="DL151" i="3"/>
  <c r="DL150" i="3"/>
  <c r="DL149" i="3"/>
  <c r="DL148" i="3"/>
  <c r="DL147" i="3"/>
  <c r="DL146" i="3"/>
  <c r="DL145" i="3"/>
  <c r="DL144" i="3"/>
  <c r="DL143" i="3"/>
  <c r="DL142" i="3"/>
  <c r="DL141" i="3"/>
  <c r="DL140" i="3"/>
  <c r="DL139" i="3"/>
  <c r="DL138" i="3"/>
  <c r="DL137" i="3"/>
  <c r="DL136" i="3"/>
  <c r="DL135" i="3"/>
  <c r="DL134" i="3"/>
  <c r="DL133" i="3"/>
  <c r="DL132" i="3"/>
  <c r="DL131" i="3"/>
  <c r="DL130" i="3"/>
  <c r="DL129" i="3"/>
  <c r="DL128" i="3"/>
  <c r="DL127" i="3"/>
  <c r="DL126" i="3"/>
  <c r="DL125" i="3"/>
  <c r="DK201" i="3"/>
  <c r="DK200" i="3"/>
  <c r="DK199" i="3"/>
  <c r="DK198" i="3"/>
  <c r="DK197" i="3"/>
  <c r="DK196" i="3"/>
  <c r="DK195" i="3"/>
  <c r="DK194" i="3"/>
  <c r="DK193" i="3"/>
  <c r="DK192" i="3"/>
  <c r="DK191" i="3"/>
  <c r="DK190" i="3"/>
  <c r="DK189" i="3"/>
  <c r="DK188" i="3"/>
  <c r="DK187" i="3"/>
  <c r="DK186" i="3"/>
  <c r="DK185" i="3"/>
  <c r="DK184" i="3"/>
  <c r="DK183" i="3"/>
  <c r="DK182" i="3"/>
  <c r="DK181" i="3"/>
  <c r="DK180" i="3"/>
  <c r="DK179" i="3"/>
  <c r="DK178" i="3"/>
  <c r="DK177" i="3"/>
  <c r="DK176" i="3"/>
  <c r="DK175" i="3"/>
  <c r="DK174" i="3"/>
  <c r="DK173" i="3"/>
  <c r="DK172" i="3"/>
  <c r="DK171" i="3"/>
  <c r="DK170" i="3"/>
  <c r="DK169" i="3"/>
  <c r="DK168" i="3"/>
  <c r="DK167" i="3"/>
  <c r="DK166" i="3"/>
  <c r="DK165" i="3"/>
  <c r="DK164" i="3"/>
  <c r="DK163" i="3"/>
  <c r="DK162" i="3"/>
  <c r="DK161" i="3"/>
  <c r="DK160" i="3"/>
  <c r="DK159" i="3"/>
  <c r="DK158" i="3"/>
  <c r="DK157" i="3"/>
  <c r="DK156" i="3"/>
  <c r="DK155" i="3"/>
  <c r="DK154" i="3"/>
  <c r="DK153" i="3"/>
  <c r="DK152" i="3"/>
  <c r="DK151" i="3"/>
  <c r="DK150" i="3"/>
  <c r="DK149" i="3"/>
  <c r="DK148" i="3"/>
  <c r="DK147" i="3"/>
  <c r="DK146" i="3"/>
  <c r="DK145" i="3"/>
  <c r="DK144" i="3"/>
  <c r="DK143" i="3"/>
  <c r="DK142" i="3"/>
  <c r="DK141" i="3"/>
  <c r="DK140" i="3"/>
  <c r="DK139" i="3"/>
  <c r="DK138" i="3"/>
  <c r="DK137" i="3"/>
  <c r="DK136" i="3"/>
  <c r="DK135" i="3"/>
  <c r="DK134" i="3"/>
  <c r="DK133" i="3"/>
  <c r="DK132" i="3"/>
  <c r="DK131" i="3"/>
  <c r="DK130" i="3"/>
  <c r="DK129" i="3"/>
  <c r="DK128" i="3"/>
  <c r="DK127" i="3"/>
  <c r="DK126" i="3"/>
  <c r="DK125" i="3"/>
  <c r="DJ201" i="3"/>
  <c r="DJ200" i="3"/>
  <c r="DJ199" i="3"/>
  <c r="DJ198" i="3"/>
  <c r="DJ197" i="3"/>
  <c r="DJ196" i="3"/>
  <c r="DJ195" i="3"/>
  <c r="DJ194" i="3"/>
  <c r="DJ193" i="3"/>
  <c r="DJ192" i="3"/>
  <c r="DJ191" i="3"/>
  <c r="DJ190" i="3"/>
  <c r="DJ189" i="3"/>
  <c r="DJ188" i="3"/>
  <c r="DJ187" i="3"/>
  <c r="DJ186" i="3"/>
  <c r="DJ185" i="3"/>
  <c r="DJ184" i="3"/>
  <c r="DJ183" i="3"/>
  <c r="DJ182" i="3"/>
  <c r="DJ181" i="3"/>
  <c r="DJ180" i="3"/>
  <c r="DJ179" i="3"/>
  <c r="DJ178" i="3"/>
  <c r="DJ177" i="3"/>
  <c r="DJ176" i="3"/>
  <c r="DJ175" i="3"/>
  <c r="DJ174" i="3"/>
  <c r="DJ173" i="3"/>
  <c r="DJ172" i="3"/>
  <c r="DJ171" i="3"/>
  <c r="DJ170" i="3"/>
  <c r="DJ169" i="3"/>
  <c r="DJ168" i="3"/>
  <c r="DJ167" i="3"/>
  <c r="DJ166" i="3"/>
  <c r="DJ165" i="3"/>
  <c r="DJ164" i="3"/>
  <c r="DJ163" i="3"/>
  <c r="DJ162" i="3"/>
  <c r="DJ161" i="3"/>
  <c r="DJ160" i="3"/>
  <c r="DJ159" i="3"/>
  <c r="DJ158" i="3"/>
  <c r="DJ157" i="3"/>
  <c r="DJ156" i="3"/>
  <c r="DJ155" i="3"/>
  <c r="DJ154" i="3"/>
  <c r="DJ153" i="3"/>
  <c r="DJ152" i="3"/>
  <c r="DJ151" i="3"/>
  <c r="DJ150" i="3"/>
  <c r="DJ149" i="3"/>
  <c r="DJ148" i="3"/>
  <c r="DJ147" i="3"/>
  <c r="DJ146" i="3"/>
  <c r="DJ145" i="3"/>
  <c r="DJ144" i="3"/>
  <c r="DJ143" i="3"/>
  <c r="DJ142" i="3"/>
  <c r="DJ141" i="3"/>
  <c r="DJ140" i="3"/>
  <c r="DJ139" i="3"/>
  <c r="DJ138" i="3"/>
  <c r="DJ137" i="3"/>
  <c r="DJ136" i="3"/>
  <c r="DJ135" i="3"/>
  <c r="DJ134" i="3"/>
  <c r="DJ133" i="3"/>
  <c r="DJ132" i="3"/>
  <c r="DJ131" i="3"/>
  <c r="DJ130" i="3"/>
  <c r="DJ129" i="3"/>
  <c r="DJ128" i="3"/>
  <c r="DJ127" i="3"/>
  <c r="DJ126" i="3"/>
  <c r="DJ125" i="3"/>
  <c r="E200" i="3"/>
  <c r="B200" i="3"/>
  <c r="E199" i="3"/>
  <c r="B199" i="3"/>
  <c r="E198" i="3"/>
  <c r="B198" i="3"/>
  <c r="E197" i="3"/>
  <c r="B197" i="3"/>
  <c r="E196" i="3"/>
  <c r="B196" i="3"/>
  <c r="E195" i="3"/>
  <c r="B195" i="3"/>
  <c r="E194" i="3"/>
  <c r="B194" i="3"/>
  <c r="E193" i="3"/>
  <c r="B193" i="3"/>
  <c r="E192" i="3"/>
  <c r="B192" i="3"/>
  <c r="E191" i="3"/>
  <c r="B191" i="3"/>
  <c r="E190" i="3"/>
  <c r="B190" i="3"/>
  <c r="E189" i="3"/>
  <c r="B189" i="3"/>
  <c r="E188" i="3"/>
  <c r="B188" i="3"/>
  <c r="E187" i="3"/>
  <c r="B187" i="3"/>
  <c r="E186" i="3"/>
  <c r="B186" i="3"/>
  <c r="E185" i="3"/>
  <c r="B185" i="3"/>
  <c r="E184" i="3"/>
  <c r="B184" i="3"/>
  <c r="E183" i="3"/>
  <c r="B183" i="3"/>
  <c r="E182" i="3"/>
  <c r="B182" i="3"/>
  <c r="E181" i="3"/>
  <c r="B181" i="3"/>
  <c r="E180" i="3"/>
  <c r="B180" i="3"/>
  <c r="E179" i="3"/>
  <c r="B179" i="3"/>
  <c r="E178" i="3"/>
  <c r="B178" i="3"/>
  <c r="E177" i="3"/>
  <c r="B177" i="3"/>
  <c r="E176" i="3"/>
  <c r="B176" i="3"/>
  <c r="E175" i="3"/>
  <c r="B175" i="3"/>
  <c r="E174" i="3"/>
  <c r="B174" i="3"/>
  <c r="E173" i="3"/>
  <c r="B173" i="3"/>
  <c r="E172" i="3"/>
  <c r="B172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DC171" i="3"/>
  <c r="DD171" i="3"/>
  <c r="DE171" i="3"/>
  <c r="DF171" i="3"/>
  <c r="DG171" i="3"/>
  <c r="DH171" i="3"/>
  <c r="DI171" i="3"/>
  <c r="B171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DC170" i="3"/>
  <c r="DD170" i="3"/>
  <c r="DE170" i="3"/>
  <c r="DF170" i="3"/>
  <c r="DG170" i="3"/>
  <c r="DH170" i="3"/>
  <c r="DI170" i="3"/>
  <c r="B170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DC169" i="3"/>
  <c r="DD169" i="3"/>
  <c r="DE169" i="3"/>
  <c r="DF169" i="3"/>
  <c r="DG169" i="3"/>
  <c r="DH169" i="3"/>
  <c r="DI169" i="3"/>
  <c r="B169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DC168" i="3"/>
  <c r="DD168" i="3"/>
  <c r="DE168" i="3"/>
  <c r="DF168" i="3"/>
  <c r="DG168" i="3"/>
  <c r="DH168" i="3"/>
  <c r="DI168" i="3"/>
  <c r="B168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DC167" i="3"/>
  <c r="DD167" i="3"/>
  <c r="DE167" i="3"/>
  <c r="DF167" i="3"/>
  <c r="DG167" i="3"/>
  <c r="DH167" i="3"/>
  <c r="DI167" i="3"/>
  <c r="B167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DC166" i="3"/>
  <c r="DD166" i="3"/>
  <c r="DE166" i="3"/>
  <c r="DF166" i="3"/>
  <c r="DG166" i="3"/>
  <c r="DH166" i="3"/>
  <c r="DI166" i="3"/>
  <c r="B166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DC165" i="3"/>
  <c r="DD165" i="3"/>
  <c r="DE165" i="3"/>
  <c r="DF165" i="3"/>
  <c r="DG165" i="3"/>
  <c r="DH165" i="3"/>
  <c r="DI165" i="3"/>
  <c r="B165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DC164" i="3"/>
  <c r="DD164" i="3"/>
  <c r="DE164" i="3"/>
  <c r="DF164" i="3"/>
  <c r="DG164" i="3"/>
  <c r="DH164" i="3"/>
  <c r="DI164" i="3"/>
  <c r="B164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DC163" i="3"/>
  <c r="DD163" i="3"/>
  <c r="DE163" i="3"/>
  <c r="DF163" i="3"/>
  <c r="DG163" i="3"/>
  <c r="DH163" i="3"/>
  <c r="DI163" i="3"/>
  <c r="B163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DC162" i="3"/>
  <c r="DD162" i="3"/>
  <c r="DE162" i="3"/>
  <c r="DF162" i="3"/>
  <c r="DG162" i="3"/>
  <c r="DH162" i="3"/>
  <c r="DI162" i="3"/>
  <c r="B162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DC161" i="3"/>
  <c r="DD161" i="3"/>
  <c r="DE161" i="3"/>
  <c r="DF161" i="3"/>
  <c r="DG161" i="3"/>
  <c r="DH161" i="3"/>
  <c r="DI161" i="3"/>
  <c r="B161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DC160" i="3"/>
  <c r="DD160" i="3"/>
  <c r="DE160" i="3"/>
  <c r="DF160" i="3"/>
  <c r="DG160" i="3"/>
  <c r="DH160" i="3"/>
  <c r="DI160" i="3"/>
  <c r="B160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DC159" i="3"/>
  <c r="DD159" i="3"/>
  <c r="DE159" i="3"/>
  <c r="DF159" i="3"/>
  <c r="DG159" i="3"/>
  <c r="DH159" i="3"/>
  <c r="DI159" i="3"/>
  <c r="B159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DC158" i="3"/>
  <c r="DD158" i="3"/>
  <c r="DE158" i="3"/>
  <c r="DF158" i="3"/>
  <c r="DG158" i="3"/>
  <c r="DH158" i="3"/>
  <c r="DI158" i="3"/>
  <c r="B158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DC157" i="3"/>
  <c r="DD157" i="3"/>
  <c r="DE157" i="3"/>
  <c r="DF157" i="3"/>
  <c r="DG157" i="3"/>
  <c r="DH157" i="3"/>
  <c r="DI157" i="3"/>
  <c r="B157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DC156" i="3"/>
  <c r="DD156" i="3"/>
  <c r="DE156" i="3"/>
  <c r="DF156" i="3"/>
  <c r="DG156" i="3"/>
  <c r="DH156" i="3"/>
  <c r="DI156" i="3"/>
  <c r="B156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DC155" i="3"/>
  <c r="DD155" i="3"/>
  <c r="DE155" i="3"/>
  <c r="DF155" i="3"/>
  <c r="DG155" i="3"/>
  <c r="DH155" i="3"/>
  <c r="DI155" i="3"/>
  <c r="B155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DC154" i="3"/>
  <c r="DD154" i="3"/>
  <c r="DE154" i="3"/>
  <c r="DF154" i="3"/>
  <c r="DG154" i="3"/>
  <c r="DH154" i="3"/>
  <c r="DI154" i="3"/>
  <c r="B154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DC153" i="3"/>
  <c r="DD153" i="3"/>
  <c r="DE153" i="3"/>
  <c r="DF153" i="3"/>
  <c r="DG153" i="3"/>
  <c r="DH153" i="3"/>
  <c r="DI153" i="3"/>
  <c r="B153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DC152" i="3"/>
  <c r="DD152" i="3"/>
  <c r="DE152" i="3"/>
  <c r="DF152" i="3"/>
  <c r="DG152" i="3"/>
  <c r="DH152" i="3"/>
  <c r="DI152" i="3"/>
  <c r="B152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DC151" i="3"/>
  <c r="DD151" i="3"/>
  <c r="DE151" i="3"/>
  <c r="DF151" i="3"/>
  <c r="DG151" i="3"/>
  <c r="DH151" i="3"/>
  <c r="DI151" i="3"/>
  <c r="B151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DC150" i="3"/>
  <c r="DD150" i="3"/>
  <c r="DE150" i="3"/>
  <c r="DF150" i="3"/>
  <c r="DG150" i="3"/>
  <c r="DH150" i="3"/>
  <c r="DI150" i="3"/>
  <c r="B150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DC149" i="3"/>
  <c r="DD149" i="3"/>
  <c r="DE149" i="3"/>
  <c r="DF149" i="3"/>
  <c r="DG149" i="3"/>
  <c r="DH149" i="3"/>
  <c r="DI149" i="3"/>
  <c r="B149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DC148" i="3"/>
  <c r="DD148" i="3"/>
  <c r="DE148" i="3"/>
  <c r="DF148" i="3"/>
  <c r="DG148" i="3"/>
  <c r="DH148" i="3"/>
  <c r="DI148" i="3"/>
  <c r="B148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DC147" i="3"/>
  <c r="DD147" i="3"/>
  <c r="DE147" i="3"/>
  <c r="DF147" i="3"/>
  <c r="DG147" i="3"/>
  <c r="DH147" i="3"/>
  <c r="DI147" i="3"/>
  <c r="B147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DC146" i="3"/>
  <c r="DD146" i="3"/>
  <c r="DE146" i="3"/>
  <c r="DF146" i="3"/>
  <c r="DG146" i="3"/>
  <c r="DH146" i="3"/>
  <c r="DI146" i="3"/>
  <c r="B146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DC145" i="3"/>
  <c r="DD145" i="3"/>
  <c r="DE145" i="3"/>
  <c r="DF145" i="3"/>
  <c r="DG145" i="3"/>
  <c r="DH145" i="3"/>
  <c r="DI145" i="3"/>
  <c r="B145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DC144" i="3"/>
  <c r="DD144" i="3"/>
  <c r="DE144" i="3"/>
  <c r="DF144" i="3"/>
  <c r="DG144" i="3"/>
  <c r="DH144" i="3"/>
  <c r="DI144" i="3"/>
  <c r="B144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DC143" i="3"/>
  <c r="DD143" i="3"/>
  <c r="DE143" i="3"/>
  <c r="DF143" i="3"/>
  <c r="DG143" i="3"/>
  <c r="DH143" i="3"/>
  <c r="DI143" i="3"/>
  <c r="B143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DC142" i="3"/>
  <c r="DD142" i="3"/>
  <c r="DE142" i="3"/>
  <c r="DF142" i="3"/>
  <c r="DG142" i="3"/>
  <c r="DH142" i="3"/>
  <c r="DI142" i="3"/>
  <c r="B142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DC141" i="3"/>
  <c r="DD141" i="3"/>
  <c r="DE141" i="3"/>
  <c r="DF141" i="3"/>
  <c r="DG141" i="3"/>
  <c r="DH141" i="3"/>
  <c r="DI141" i="3"/>
  <c r="B141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DC140" i="3"/>
  <c r="DD140" i="3"/>
  <c r="DE140" i="3"/>
  <c r="DF140" i="3"/>
  <c r="DG140" i="3"/>
  <c r="DH140" i="3"/>
  <c r="DI140" i="3"/>
  <c r="B140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DC139" i="3"/>
  <c r="DD139" i="3"/>
  <c r="DE139" i="3"/>
  <c r="DF139" i="3"/>
  <c r="DG139" i="3"/>
  <c r="DH139" i="3"/>
  <c r="DI139" i="3"/>
  <c r="B139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DC138" i="3"/>
  <c r="DD138" i="3"/>
  <c r="DE138" i="3"/>
  <c r="DF138" i="3"/>
  <c r="DG138" i="3"/>
  <c r="DH138" i="3"/>
  <c r="DI138" i="3"/>
  <c r="B138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DC137" i="3"/>
  <c r="DD137" i="3"/>
  <c r="DE137" i="3"/>
  <c r="DF137" i="3"/>
  <c r="DG137" i="3"/>
  <c r="DH137" i="3"/>
  <c r="DI137" i="3"/>
  <c r="B137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DC136" i="3"/>
  <c r="DD136" i="3"/>
  <c r="DE136" i="3"/>
  <c r="DF136" i="3"/>
  <c r="DG136" i="3"/>
  <c r="DH136" i="3"/>
  <c r="DI136" i="3"/>
  <c r="B136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DC135" i="3"/>
  <c r="DD135" i="3"/>
  <c r="DE135" i="3"/>
  <c r="DF135" i="3"/>
  <c r="DG135" i="3"/>
  <c r="DH135" i="3"/>
  <c r="DI135" i="3"/>
  <c r="B135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DC134" i="3"/>
  <c r="DD134" i="3"/>
  <c r="DE134" i="3"/>
  <c r="DF134" i="3"/>
  <c r="DG134" i="3"/>
  <c r="DH134" i="3"/>
  <c r="DI134" i="3"/>
  <c r="B134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DC133" i="3"/>
  <c r="DD133" i="3"/>
  <c r="DE133" i="3"/>
  <c r="DF133" i="3"/>
  <c r="DG133" i="3"/>
  <c r="DH133" i="3"/>
  <c r="DI133" i="3"/>
  <c r="B133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DC132" i="3"/>
  <c r="DD132" i="3"/>
  <c r="DE132" i="3"/>
  <c r="DF132" i="3"/>
  <c r="DG132" i="3"/>
  <c r="DH132" i="3"/>
  <c r="DI132" i="3"/>
  <c r="B132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DC131" i="3"/>
  <c r="DD131" i="3"/>
  <c r="DE131" i="3"/>
  <c r="DF131" i="3"/>
  <c r="DG131" i="3"/>
  <c r="DH131" i="3"/>
  <c r="DI131" i="3"/>
  <c r="B131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DC130" i="3"/>
  <c r="DD130" i="3"/>
  <c r="DE130" i="3"/>
  <c r="DF130" i="3"/>
  <c r="DG130" i="3"/>
  <c r="DH130" i="3"/>
  <c r="DI130" i="3"/>
  <c r="B130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DC129" i="3"/>
  <c r="DD129" i="3"/>
  <c r="DE129" i="3"/>
  <c r="DF129" i="3"/>
  <c r="DG129" i="3"/>
  <c r="DH129" i="3"/>
  <c r="DI129" i="3"/>
  <c r="B129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DC128" i="3"/>
  <c r="DD128" i="3"/>
  <c r="DE128" i="3"/>
  <c r="DF128" i="3"/>
  <c r="DG128" i="3"/>
  <c r="DH128" i="3"/>
  <c r="DI128" i="3"/>
  <c r="B128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DC127" i="3"/>
  <c r="DD127" i="3"/>
  <c r="DE127" i="3"/>
  <c r="DF127" i="3"/>
  <c r="DG127" i="3"/>
  <c r="DH127" i="3"/>
  <c r="DI127" i="3"/>
  <c r="B127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DC126" i="3"/>
  <c r="DD126" i="3"/>
  <c r="DE126" i="3"/>
  <c r="DF126" i="3"/>
  <c r="DG126" i="3"/>
  <c r="DH126" i="3"/>
  <c r="DI126" i="3"/>
  <c r="B126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DC125" i="3"/>
  <c r="DD125" i="3"/>
  <c r="DE125" i="3"/>
  <c r="DF125" i="3"/>
  <c r="DG125" i="3"/>
  <c r="DH125" i="3"/>
  <c r="DI125" i="3"/>
  <c r="B125" i="3"/>
  <c r="DI201" i="3"/>
  <c r="DI200" i="3"/>
  <c r="DI199" i="3"/>
  <c r="DI198" i="3"/>
  <c r="DI197" i="3"/>
  <c r="DI196" i="3"/>
  <c r="DI195" i="3"/>
  <c r="DI194" i="3"/>
  <c r="DI193" i="3"/>
  <c r="DI192" i="3"/>
  <c r="DI191" i="3"/>
  <c r="DI190" i="3"/>
  <c r="DI189" i="3"/>
  <c r="DI188" i="3"/>
  <c r="DI187" i="3"/>
  <c r="DI186" i="3"/>
  <c r="DI185" i="3"/>
  <c r="DI184" i="3"/>
  <c r="DI183" i="3"/>
  <c r="DI182" i="3"/>
  <c r="DI181" i="3"/>
  <c r="DI180" i="3"/>
  <c r="DI179" i="3"/>
  <c r="DI178" i="3"/>
  <c r="DI177" i="3"/>
  <c r="DI176" i="3"/>
  <c r="DI175" i="3"/>
  <c r="DI174" i="3"/>
  <c r="DI173" i="3"/>
  <c r="DI172" i="3"/>
  <c r="DH201" i="3"/>
  <c r="DH200" i="3"/>
  <c r="DH199" i="3"/>
  <c r="DH198" i="3"/>
  <c r="DH197" i="3"/>
  <c r="DH196" i="3"/>
  <c r="DH195" i="3"/>
  <c r="DH194" i="3"/>
  <c r="DH193" i="3"/>
  <c r="DH192" i="3"/>
  <c r="DH191" i="3"/>
  <c r="DH190" i="3"/>
  <c r="DH189" i="3"/>
  <c r="DH188" i="3"/>
  <c r="DH187" i="3"/>
  <c r="DH186" i="3"/>
  <c r="DH185" i="3"/>
  <c r="DH184" i="3"/>
  <c r="DH183" i="3"/>
  <c r="DH182" i="3"/>
  <c r="DH181" i="3"/>
  <c r="DH180" i="3"/>
  <c r="DH179" i="3"/>
  <c r="DH178" i="3"/>
  <c r="DH177" i="3"/>
  <c r="DH176" i="3"/>
  <c r="DH175" i="3"/>
  <c r="DH174" i="3"/>
  <c r="DH173" i="3"/>
  <c r="DH17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E201" i="3"/>
  <c r="DE200" i="3"/>
  <c r="DE199" i="3"/>
  <c r="DE198" i="3"/>
  <c r="DE197" i="3"/>
  <c r="DE196" i="3"/>
  <c r="DE195" i="3"/>
  <c r="DE194" i="3"/>
  <c r="DE193" i="3"/>
  <c r="DE192" i="3"/>
  <c r="DE191" i="3"/>
  <c r="DE190" i="3"/>
  <c r="DE189" i="3"/>
  <c r="DE188" i="3"/>
  <c r="DE187" i="3"/>
  <c r="DE186" i="3"/>
  <c r="DE185" i="3"/>
  <c r="DE184" i="3"/>
  <c r="DE183" i="3"/>
  <c r="DE182" i="3"/>
  <c r="DE181" i="3"/>
  <c r="DE180" i="3"/>
  <c r="DE179" i="3"/>
  <c r="DE178" i="3"/>
  <c r="DE177" i="3"/>
  <c r="DE176" i="3"/>
  <c r="DE175" i="3"/>
  <c r="DE174" i="3"/>
  <c r="DE173" i="3"/>
  <c r="DE172" i="3"/>
  <c r="DD201" i="3"/>
  <c r="DD200" i="3"/>
  <c r="DD199" i="3"/>
  <c r="DD198" i="3"/>
  <c r="DD197" i="3"/>
  <c r="DD196" i="3"/>
  <c r="DD195" i="3"/>
  <c r="DD194" i="3"/>
  <c r="DD193" i="3"/>
  <c r="DD192" i="3"/>
  <c r="DD191" i="3"/>
  <c r="DD190" i="3"/>
  <c r="DD189" i="3"/>
  <c r="DD188" i="3"/>
  <c r="DD187" i="3"/>
  <c r="DD186" i="3"/>
  <c r="DD185" i="3"/>
  <c r="DD184" i="3"/>
  <c r="DD183" i="3"/>
  <c r="DD182" i="3"/>
  <c r="DD181" i="3"/>
  <c r="DD180" i="3"/>
  <c r="DD179" i="3"/>
  <c r="DD178" i="3"/>
  <c r="DD177" i="3"/>
  <c r="DD176" i="3"/>
  <c r="DD175" i="3"/>
  <c r="DD174" i="3"/>
  <c r="DD173" i="3"/>
  <c r="DD172" i="3"/>
  <c r="DC201" i="3"/>
  <c r="DC200" i="3"/>
  <c r="DC199" i="3"/>
  <c r="DC198" i="3"/>
  <c r="DC197" i="3"/>
  <c r="DC196" i="3"/>
  <c r="DC195" i="3"/>
  <c r="DC194" i="3"/>
  <c r="DC193" i="3"/>
  <c r="DC192" i="3"/>
  <c r="DC191" i="3"/>
  <c r="DC190" i="3"/>
  <c r="DC189" i="3"/>
  <c r="DC188" i="3"/>
  <c r="DC187" i="3"/>
  <c r="DC186" i="3"/>
  <c r="DC185" i="3"/>
  <c r="DC184" i="3"/>
  <c r="DC183" i="3"/>
  <c r="DC182" i="3"/>
  <c r="DC181" i="3"/>
  <c r="DC180" i="3"/>
  <c r="DC179" i="3"/>
  <c r="DC178" i="3"/>
  <c r="DC177" i="3"/>
  <c r="DC176" i="3"/>
  <c r="DC175" i="3"/>
  <c r="DC174" i="3"/>
  <c r="DC173" i="3"/>
  <c r="DC172" i="3"/>
  <c r="DB201" i="3"/>
  <c r="DB200" i="3"/>
  <c r="DB199" i="3"/>
  <c r="DB198" i="3"/>
  <c r="DB197" i="3"/>
  <c r="DB196" i="3"/>
  <c r="DB195" i="3"/>
  <c r="DB194" i="3"/>
  <c r="DB193" i="3"/>
  <c r="DB192" i="3"/>
  <c r="DB191" i="3"/>
  <c r="DB190" i="3"/>
  <c r="DB189" i="3"/>
  <c r="DB188" i="3"/>
  <c r="DB187" i="3"/>
  <c r="DB186" i="3"/>
  <c r="DB185" i="3"/>
  <c r="DB184" i="3"/>
  <c r="DB183" i="3"/>
  <c r="DB182" i="3"/>
  <c r="DB181" i="3"/>
  <c r="DB180" i="3"/>
  <c r="DB179" i="3"/>
  <c r="DB178" i="3"/>
  <c r="DB177" i="3"/>
  <c r="DB176" i="3"/>
  <c r="DB175" i="3"/>
  <c r="DB174" i="3"/>
  <c r="DB173" i="3"/>
  <c r="DB172" i="3"/>
  <c r="DA201" i="3"/>
  <c r="DA200" i="3"/>
  <c r="DA199" i="3"/>
  <c r="DA198" i="3"/>
  <c r="DA197" i="3"/>
  <c r="DA196" i="3"/>
  <c r="DA195" i="3"/>
  <c r="DA194" i="3"/>
  <c r="DA193" i="3"/>
  <c r="DA192" i="3"/>
  <c r="DA191" i="3"/>
  <c r="DA190" i="3"/>
  <c r="DA189" i="3"/>
  <c r="DA188" i="3"/>
  <c r="DA187" i="3"/>
  <c r="DA186" i="3"/>
  <c r="DA185" i="3"/>
  <c r="DA184" i="3"/>
  <c r="DA183" i="3"/>
  <c r="DA182" i="3"/>
  <c r="DA181" i="3"/>
  <c r="DA180" i="3"/>
  <c r="DA179" i="3"/>
  <c r="DA178" i="3"/>
  <c r="DA177" i="3"/>
  <c r="DA176" i="3"/>
  <c r="DA175" i="3"/>
  <c r="DA174" i="3"/>
  <c r="DA173" i="3"/>
  <c r="DA172" i="3"/>
  <c r="CZ201" i="3"/>
  <c r="CZ200" i="3"/>
  <c r="CZ199" i="3"/>
  <c r="CZ198" i="3"/>
  <c r="CZ197" i="3"/>
  <c r="CZ196" i="3"/>
  <c r="CZ195" i="3"/>
  <c r="CZ194" i="3"/>
  <c r="CZ193" i="3"/>
  <c r="CZ192" i="3"/>
  <c r="CZ191" i="3"/>
  <c r="CZ190" i="3"/>
  <c r="CZ189" i="3"/>
  <c r="CZ188" i="3"/>
  <c r="CZ187" i="3"/>
  <c r="CZ186" i="3"/>
  <c r="CZ185" i="3"/>
  <c r="CZ184" i="3"/>
  <c r="CZ183" i="3"/>
  <c r="CZ182" i="3"/>
  <c r="CZ181" i="3"/>
  <c r="CZ180" i="3"/>
  <c r="CZ179" i="3"/>
  <c r="CZ178" i="3"/>
  <c r="CZ177" i="3"/>
  <c r="CZ176" i="3"/>
  <c r="CZ175" i="3"/>
  <c r="CZ174" i="3"/>
  <c r="CZ173" i="3"/>
  <c r="CZ172" i="3"/>
  <c r="CY201" i="3"/>
  <c r="CY200" i="3"/>
  <c r="CY199" i="3"/>
  <c r="CY198" i="3"/>
  <c r="CY197" i="3"/>
  <c r="CY196" i="3"/>
  <c r="CY195" i="3"/>
  <c r="CY194" i="3"/>
  <c r="CY193" i="3"/>
  <c r="CY192" i="3"/>
  <c r="CY191" i="3"/>
  <c r="CY190" i="3"/>
  <c r="CY189" i="3"/>
  <c r="CY188" i="3"/>
  <c r="CY187" i="3"/>
  <c r="CY186" i="3"/>
  <c r="CY185" i="3"/>
  <c r="CY184" i="3"/>
  <c r="CY183" i="3"/>
  <c r="CY182" i="3"/>
  <c r="CY181" i="3"/>
  <c r="CY180" i="3"/>
  <c r="CY179" i="3"/>
  <c r="CY178" i="3"/>
  <c r="CY177" i="3"/>
  <c r="CY176" i="3"/>
  <c r="CY175" i="3"/>
  <c r="CY174" i="3"/>
  <c r="CY173" i="3"/>
  <c r="CY172" i="3"/>
  <c r="CX201" i="3"/>
  <c r="CX200" i="3"/>
  <c r="CX199" i="3"/>
  <c r="CX198" i="3"/>
  <c r="CX197" i="3"/>
  <c r="CX196" i="3"/>
  <c r="CX195" i="3"/>
  <c r="CX194" i="3"/>
  <c r="CX193" i="3"/>
  <c r="CX192" i="3"/>
  <c r="CX191" i="3"/>
  <c r="CX190" i="3"/>
  <c r="CX189" i="3"/>
  <c r="CX188" i="3"/>
  <c r="CX187" i="3"/>
  <c r="CX186" i="3"/>
  <c r="CX185" i="3"/>
  <c r="CX184" i="3"/>
  <c r="CX183" i="3"/>
  <c r="CX182" i="3"/>
  <c r="CX181" i="3"/>
  <c r="CX180" i="3"/>
  <c r="CX179" i="3"/>
  <c r="CX178" i="3"/>
  <c r="CX177" i="3"/>
  <c r="CX176" i="3"/>
  <c r="CX175" i="3"/>
  <c r="CX174" i="3"/>
  <c r="CX173" i="3"/>
  <c r="CX172" i="3"/>
  <c r="CW201" i="3"/>
  <c r="CW200" i="3"/>
  <c r="CW199" i="3"/>
  <c r="CW198" i="3"/>
  <c r="CW197" i="3"/>
  <c r="CW196" i="3"/>
  <c r="CW195" i="3"/>
  <c r="CW194" i="3"/>
  <c r="CW193" i="3"/>
  <c r="CW192" i="3"/>
  <c r="CW191" i="3"/>
  <c r="CW190" i="3"/>
  <c r="CW189" i="3"/>
  <c r="CW188" i="3"/>
  <c r="CW187" i="3"/>
  <c r="CW186" i="3"/>
  <c r="CW185" i="3"/>
  <c r="CW184" i="3"/>
  <c r="CW183" i="3"/>
  <c r="CW182" i="3"/>
  <c r="CW181" i="3"/>
  <c r="CW180" i="3"/>
  <c r="CW179" i="3"/>
  <c r="CW178" i="3"/>
  <c r="CW177" i="3"/>
  <c r="CW176" i="3"/>
  <c r="CW175" i="3"/>
  <c r="CW174" i="3"/>
  <c r="CW173" i="3"/>
  <c r="CW172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D200" i="3"/>
  <c r="C200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D199" i="3"/>
  <c r="C199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D198" i="3"/>
  <c r="C198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D197" i="3"/>
  <c r="C197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D196" i="3"/>
  <c r="C196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D195" i="3"/>
  <c r="C195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D194" i="3"/>
  <c r="C194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D193" i="3"/>
  <c r="C193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D192" i="3"/>
  <c r="C192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D191" i="3"/>
  <c r="C191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D190" i="3"/>
  <c r="C190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D189" i="3"/>
  <c r="C189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D188" i="3"/>
  <c r="C188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D187" i="3"/>
  <c r="C187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D186" i="3"/>
  <c r="C186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D185" i="3"/>
  <c r="C185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D184" i="3"/>
  <c r="C184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D183" i="3"/>
  <c r="C183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D182" i="3"/>
  <c r="C182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D181" i="3"/>
  <c r="C181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D180" i="3"/>
  <c r="C180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D179" i="3"/>
  <c r="C179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D178" i="3"/>
  <c r="C178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D177" i="3"/>
  <c r="C177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D176" i="3"/>
  <c r="C176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D175" i="3"/>
  <c r="C175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D174" i="3"/>
  <c r="C174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D173" i="3"/>
  <c r="C173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D172" i="3"/>
  <c r="C172" i="3"/>
  <c r="D171" i="3"/>
  <c r="C171" i="3"/>
  <c r="D170" i="3"/>
  <c r="C170" i="3"/>
  <c r="D169" i="3"/>
  <c r="C169" i="3"/>
  <c r="D168" i="3"/>
  <c r="C168" i="3"/>
  <c r="D167" i="3"/>
  <c r="C167" i="3"/>
  <c r="D166" i="3"/>
  <c r="C166" i="3"/>
  <c r="D165" i="3"/>
  <c r="C165" i="3"/>
  <c r="D164" i="3"/>
  <c r="C164" i="3"/>
  <c r="D163" i="3"/>
  <c r="C163" i="3"/>
  <c r="D162" i="3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B3" i="3"/>
  <c r="B2" i="3"/>
  <c r="GT1" i="3"/>
  <c r="GF1" i="3"/>
  <c r="GG1" i="3"/>
  <c r="GH1" i="3"/>
  <c r="GI1" i="3"/>
  <c r="GJ1" i="3"/>
  <c r="GK1" i="3"/>
  <c r="GL1" i="3"/>
  <c r="GM1" i="3"/>
  <c r="GN1" i="3"/>
  <c r="GO1" i="3"/>
  <c r="GP1" i="3"/>
  <c r="GQ1" i="3"/>
  <c r="GR1" i="3"/>
  <c r="GS1" i="3"/>
  <c r="FG1" i="3"/>
  <c r="FH1" i="3"/>
  <c r="FI1" i="3"/>
  <c r="FJ1" i="3"/>
  <c r="FK1" i="3"/>
  <c r="FL1" i="3"/>
  <c r="FM1" i="3"/>
  <c r="FN1" i="3"/>
  <c r="FO1" i="3"/>
  <c r="FP1" i="3"/>
  <c r="FQ1" i="3"/>
  <c r="FR1" i="3"/>
  <c r="FS1" i="3"/>
  <c r="FT1" i="3"/>
  <c r="FU1" i="3"/>
  <c r="FV1" i="3"/>
  <c r="FW1" i="3"/>
  <c r="FX1" i="3"/>
  <c r="FY1" i="3"/>
  <c r="FZ1" i="3"/>
  <c r="GA1" i="3"/>
  <c r="GB1" i="3"/>
  <c r="GC1" i="3"/>
  <c r="GD1" i="3"/>
  <c r="GE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EP1" i="3"/>
  <c r="EQ1" i="3"/>
  <c r="ER1" i="3"/>
  <c r="ES1" i="3"/>
  <c r="ET1" i="3"/>
  <c r="EU1" i="3"/>
  <c r="EV1" i="3"/>
  <c r="EW1" i="3"/>
  <c r="EX1" i="3"/>
  <c r="EY1" i="3"/>
  <c r="EZ1" i="3"/>
  <c r="FA1" i="3"/>
  <c r="FB1" i="3"/>
  <c r="FC1" i="3"/>
  <c r="FD1" i="3"/>
  <c r="FE1" i="3"/>
  <c r="FF1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2" i="3"/>
  <c r="A3" i="3"/>
  <c r="C3" i="3"/>
  <c r="A4" i="3"/>
  <c r="C4" i="3"/>
  <c r="A5" i="3"/>
  <c r="C5" i="3"/>
  <c r="A6" i="3"/>
  <c r="C6" i="3"/>
  <c r="A7" i="3"/>
  <c r="C7" i="3"/>
  <c r="A8" i="3"/>
  <c r="C8" i="3"/>
  <c r="A9" i="3"/>
  <c r="C9" i="3"/>
  <c r="A10" i="3"/>
  <c r="C10" i="3"/>
  <c r="A11" i="3"/>
  <c r="C11" i="3"/>
  <c r="A12" i="3"/>
  <c r="C12" i="3"/>
  <c r="A13" i="3"/>
  <c r="C13" i="3"/>
  <c r="A14" i="3"/>
  <c r="C14" i="3"/>
  <c r="A15" i="3"/>
  <c r="C15" i="3"/>
  <c r="A16" i="3"/>
  <c r="C16" i="3"/>
  <c r="A17" i="3"/>
  <c r="C17" i="3"/>
  <c r="A18" i="3"/>
  <c r="C18" i="3"/>
  <c r="A19" i="3"/>
  <c r="C19" i="3"/>
  <c r="A20" i="3"/>
  <c r="C20" i="3"/>
  <c r="A21" i="3"/>
  <c r="C21" i="3"/>
  <c r="A22" i="3"/>
  <c r="C22" i="3"/>
  <c r="A23" i="3"/>
  <c r="C23" i="3"/>
  <c r="A24" i="3"/>
  <c r="C24" i="3"/>
  <c r="A25" i="3"/>
  <c r="C25" i="3"/>
  <c r="A26" i="3"/>
  <c r="C26" i="3"/>
  <c r="A27" i="3"/>
  <c r="C27" i="3"/>
  <c r="A28" i="3"/>
  <c r="C28" i="3"/>
  <c r="A29" i="3"/>
  <c r="C29" i="3"/>
  <c r="A30" i="3"/>
  <c r="C30" i="3"/>
  <c r="A31" i="3"/>
  <c r="C31" i="3"/>
  <c r="A32" i="3"/>
  <c r="C32" i="3"/>
  <c r="A33" i="3"/>
  <c r="C33" i="3"/>
  <c r="A34" i="3"/>
  <c r="C34" i="3"/>
  <c r="A35" i="3"/>
  <c r="C35" i="3"/>
  <c r="A36" i="3"/>
  <c r="C36" i="3"/>
  <c r="A37" i="3"/>
  <c r="C37" i="3"/>
  <c r="A38" i="3"/>
  <c r="C38" i="3"/>
  <c r="A39" i="3"/>
  <c r="C39" i="3"/>
  <c r="A40" i="3"/>
  <c r="C40" i="3"/>
  <c r="A41" i="3"/>
  <c r="C41" i="3"/>
  <c r="A42" i="3"/>
  <c r="C42" i="3"/>
  <c r="A43" i="3"/>
  <c r="C43" i="3"/>
  <c r="A44" i="3"/>
  <c r="C44" i="3"/>
  <c r="A45" i="3"/>
  <c r="C45" i="3"/>
  <c r="A46" i="3"/>
  <c r="C46" i="3"/>
  <c r="A47" i="3"/>
  <c r="C47" i="3"/>
  <c r="A48" i="3"/>
  <c r="C48" i="3"/>
  <c r="A49" i="3"/>
  <c r="C49" i="3"/>
  <c r="A50" i="3"/>
  <c r="C50" i="3"/>
  <c r="A51" i="3"/>
  <c r="C51" i="3"/>
  <c r="A52" i="3"/>
  <c r="C52" i="3"/>
  <c r="A53" i="3"/>
  <c r="C53" i="3"/>
  <c r="A54" i="3"/>
  <c r="C54" i="3"/>
  <c r="A55" i="3"/>
  <c r="C55" i="3"/>
  <c r="A56" i="3"/>
  <c r="C56" i="3"/>
  <c r="A57" i="3"/>
  <c r="C57" i="3"/>
  <c r="A58" i="3"/>
  <c r="C58" i="3"/>
  <c r="A59" i="3"/>
  <c r="C59" i="3"/>
  <c r="A60" i="3"/>
  <c r="C60" i="3"/>
  <c r="A61" i="3"/>
  <c r="C61" i="3"/>
  <c r="A62" i="3"/>
  <c r="C62" i="3"/>
  <c r="A63" i="3"/>
  <c r="C63" i="3"/>
  <c r="A64" i="3"/>
  <c r="C64" i="3"/>
  <c r="A65" i="3"/>
  <c r="C65" i="3"/>
  <c r="A66" i="3"/>
  <c r="C66" i="3"/>
  <c r="A67" i="3"/>
  <c r="C67" i="3"/>
  <c r="A68" i="3"/>
  <c r="C68" i="3"/>
  <c r="A69" i="3"/>
  <c r="C69" i="3"/>
  <c r="A70" i="3"/>
  <c r="C70" i="3"/>
  <c r="A71" i="3"/>
  <c r="C71" i="3"/>
  <c r="A72" i="3"/>
  <c r="C72" i="3"/>
  <c r="A73" i="3"/>
  <c r="C73" i="3"/>
  <c r="A74" i="3"/>
  <c r="C74" i="3"/>
  <c r="A75" i="3"/>
  <c r="C75" i="3"/>
  <c r="A76" i="3"/>
  <c r="C76" i="3"/>
  <c r="A77" i="3"/>
  <c r="C77" i="3"/>
  <c r="A78" i="3"/>
  <c r="C78" i="3"/>
  <c r="A79" i="3"/>
  <c r="C79" i="3"/>
  <c r="A80" i="3"/>
  <c r="C80" i="3"/>
  <c r="A81" i="3"/>
  <c r="C81" i="3"/>
  <c r="A82" i="3"/>
  <c r="C82" i="3"/>
  <c r="A83" i="3"/>
  <c r="C83" i="3"/>
  <c r="A84" i="3"/>
  <c r="C84" i="3"/>
  <c r="A85" i="3"/>
  <c r="C85" i="3"/>
  <c r="A86" i="3"/>
  <c r="C86" i="3"/>
  <c r="A87" i="3"/>
  <c r="C87" i="3"/>
  <c r="A88" i="3"/>
  <c r="C88" i="3"/>
  <c r="A89" i="3"/>
  <c r="C89" i="3"/>
  <c r="A90" i="3"/>
  <c r="C90" i="3"/>
  <c r="A91" i="3"/>
  <c r="C91" i="3"/>
  <c r="A92" i="3"/>
  <c r="C92" i="3"/>
  <c r="A93" i="3"/>
  <c r="C93" i="3"/>
  <c r="A94" i="3"/>
  <c r="C94" i="3"/>
  <c r="A95" i="3"/>
  <c r="C95" i="3"/>
  <c r="A96" i="3"/>
  <c r="C96" i="3"/>
  <c r="A97" i="3"/>
  <c r="C97" i="3"/>
  <c r="A98" i="3"/>
  <c r="C98" i="3"/>
  <c r="A99" i="3"/>
  <c r="C99" i="3"/>
  <c r="A100" i="3"/>
  <c r="C100" i="3"/>
  <c r="A101" i="3"/>
  <c r="C101" i="3"/>
  <c r="A22" i="2"/>
  <c r="B22" i="2"/>
  <c r="A23" i="2"/>
  <c r="A24" i="2"/>
  <c r="B23" i="2"/>
  <c r="A25" i="2"/>
  <c r="B24" i="2"/>
  <c r="A26" i="2"/>
  <c r="B25" i="2"/>
  <c r="A27" i="2"/>
  <c r="B26" i="2"/>
  <c r="A28" i="2"/>
  <c r="B27" i="2"/>
  <c r="A29" i="2"/>
  <c r="B28" i="2"/>
  <c r="A30" i="2"/>
  <c r="B29" i="2"/>
  <c r="A31" i="2"/>
  <c r="B30" i="2"/>
  <c r="A32" i="2"/>
  <c r="B31" i="2"/>
  <c r="A33" i="2"/>
  <c r="B32" i="2"/>
  <c r="A34" i="2"/>
  <c r="B33" i="2"/>
  <c r="A35" i="2"/>
  <c r="B34" i="2"/>
  <c r="A36" i="2"/>
  <c r="B35" i="2"/>
  <c r="A37" i="2"/>
  <c r="B36" i="2"/>
  <c r="A38" i="2"/>
  <c r="B37" i="2"/>
  <c r="A39" i="2"/>
  <c r="B38" i="2"/>
  <c r="A40" i="2"/>
  <c r="B39" i="2"/>
  <c r="A41" i="2"/>
  <c r="B40" i="2"/>
  <c r="A42" i="2"/>
  <c r="B41" i="2"/>
  <c r="A43" i="2"/>
  <c r="B42" i="2"/>
  <c r="A44" i="2"/>
  <c r="B43" i="2"/>
  <c r="A45" i="2"/>
  <c r="B44" i="2"/>
  <c r="A46" i="2"/>
  <c r="B45" i="2"/>
  <c r="A47" i="2"/>
  <c r="B46" i="2"/>
  <c r="A48" i="2"/>
  <c r="B47" i="2"/>
  <c r="A49" i="2"/>
  <c r="B48" i="2"/>
  <c r="A50" i="2"/>
  <c r="B49" i="2"/>
  <c r="A51" i="2"/>
  <c r="B50" i="2"/>
  <c r="A52" i="2"/>
  <c r="B51" i="2"/>
  <c r="A53" i="2"/>
  <c r="B52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3" i="2"/>
  <c r="B193" i="2"/>
  <c r="A194" i="2"/>
  <c r="B194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29" i="2"/>
  <c r="B229" i="2"/>
  <c r="A230" i="2"/>
  <c r="B230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5" i="2"/>
  <c r="B265" i="2"/>
  <c r="A266" i="2"/>
  <c r="B266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A302" i="2"/>
  <c r="B302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7" i="2"/>
  <c r="B337" i="2"/>
  <c r="A338" i="2"/>
  <c r="B338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3" i="2"/>
  <c r="B373" i="2"/>
  <c r="A374" i="2"/>
  <c r="B374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A409" i="2"/>
  <c r="B409" i="2"/>
  <c r="A410" i="2"/>
  <c r="B410" i="2"/>
  <c r="A411" i="2"/>
  <c r="B411" i="2"/>
  <c r="A412" i="2"/>
  <c r="B412" i="2"/>
  <c r="A413" i="2"/>
  <c r="B413" i="2"/>
  <c r="A414" i="2"/>
  <c r="B414" i="2"/>
  <c r="A415" i="2"/>
  <c r="B415" i="2"/>
  <c r="A416" i="2"/>
  <c r="B416" i="2"/>
  <c r="A417" i="2"/>
  <c r="B417" i="2"/>
  <c r="A418" i="2"/>
  <c r="B418" i="2"/>
  <c r="A419" i="2"/>
  <c r="B419" i="2"/>
  <c r="A420" i="2"/>
  <c r="B420" i="2"/>
  <c r="A421" i="2"/>
  <c r="B421" i="2"/>
  <c r="A422" i="2"/>
  <c r="B422" i="2"/>
  <c r="A423" i="2"/>
  <c r="B423" i="2"/>
  <c r="A424" i="2"/>
  <c r="B424" i="2"/>
  <c r="A425" i="2"/>
  <c r="B425" i="2"/>
  <c r="A426" i="2"/>
  <c r="B426" i="2"/>
  <c r="A427" i="2"/>
  <c r="B427" i="2"/>
  <c r="A428" i="2"/>
  <c r="B428" i="2"/>
  <c r="A429" i="2"/>
  <c r="B429" i="2"/>
  <c r="A430" i="2"/>
  <c r="B430" i="2"/>
  <c r="A431" i="2"/>
  <c r="B431" i="2"/>
  <c r="A432" i="2"/>
  <c r="B432" i="2"/>
  <c r="A433" i="2"/>
  <c r="B433" i="2"/>
  <c r="A434" i="2"/>
  <c r="B434" i="2"/>
  <c r="A435" i="2"/>
  <c r="B435" i="2"/>
  <c r="A436" i="2"/>
  <c r="B436" i="2"/>
  <c r="A437" i="2"/>
  <c r="B437" i="2"/>
  <c r="A438" i="2"/>
  <c r="B438" i="2"/>
  <c r="A439" i="2"/>
  <c r="B439" i="2"/>
  <c r="A440" i="2"/>
  <c r="B440" i="2"/>
  <c r="A441" i="2"/>
  <c r="B441" i="2"/>
  <c r="A442" i="2"/>
  <c r="B442" i="2"/>
  <c r="A443" i="2"/>
  <c r="B443" i="2"/>
  <c r="A444" i="2"/>
  <c r="B444" i="2"/>
  <c r="A445" i="2"/>
  <c r="B445" i="2"/>
  <c r="A446" i="2"/>
  <c r="B446" i="2"/>
  <c r="A447" i="2"/>
  <c r="B447" i="2"/>
  <c r="A448" i="2"/>
  <c r="B448" i="2"/>
  <c r="A449" i="2"/>
  <c r="B449" i="2"/>
  <c r="A450" i="2"/>
  <c r="B450" i="2"/>
  <c r="A451" i="2"/>
  <c r="B451" i="2"/>
  <c r="A452" i="2"/>
  <c r="B452" i="2"/>
  <c r="A453" i="2"/>
  <c r="B453" i="2"/>
  <c r="A454" i="2"/>
  <c r="B454" i="2"/>
  <c r="A455" i="2"/>
  <c r="B455" i="2"/>
  <c r="A456" i="2"/>
  <c r="B456" i="2"/>
  <c r="A457" i="2"/>
  <c r="B457" i="2"/>
  <c r="A458" i="2"/>
  <c r="B458" i="2"/>
  <c r="A459" i="2"/>
  <c r="B459" i="2"/>
  <c r="A460" i="2"/>
  <c r="B460" i="2"/>
  <c r="A461" i="2"/>
  <c r="B461" i="2"/>
  <c r="A462" i="2"/>
  <c r="B462" i="2"/>
  <c r="A463" i="2"/>
  <c r="B463" i="2"/>
  <c r="A464" i="2"/>
  <c r="B464" i="2"/>
  <c r="A465" i="2"/>
  <c r="B465" i="2"/>
  <c r="A466" i="2"/>
  <c r="B466" i="2"/>
  <c r="A467" i="2"/>
  <c r="B467" i="2"/>
  <c r="A468" i="2"/>
  <c r="B468" i="2"/>
  <c r="A469" i="2"/>
  <c r="B469" i="2"/>
  <c r="A470" i="2"/>
  <c r="B470" i="2"/>
  <c r="A471" i="2"/>
  <c r="B471" i="2"/>
  <c r="A472" i="2"/>
  <c r="B472" i="2"/>
  <c r="A473" i="2"/>
  <c r="B473" i="2"/>
  <c r="A474" i="2"/>
  <c r="B474" i="2"/>
  <c r="A475" i="2"/>
  <c r="B475" i="2"/>
  <c r="A476" i="2"/>
  <c r="B476" i="2"/>
  <c r="A477" i="2"/>
  <c r="B477" i="2"/>
  <c r="A478" i="2"/>
  <c r="B478" i="2"/>
  <c r="A479" i="2"/>
  <c r="B479" i="2"/>
  <c r="A480" i="2"/>
  <c r="B480" i="2"/>
  <c r="A481" i="2"/>
  <c r="B481" i="2"/>
  <c r="A482" i="2"/>
  <c r="B482" i="2"/>
  <c r="A483" i="2"/>
  <c r="B483" i="2"/>
  <c r="A484" i="2"/>
  <c r="B484" i="2"/>
  <c r="A485" i="2"/>
  <c r="B485" i="2"/>
  <c r="A486" i="2"/>
  <c r="B486" i="2"/>
  <c r="A487" i="2"/>
  <c r="B487" i="2"/>
  <c r="A488" i="2"/>
  <c r="B488" i="2"/>
  <c r="A489" i="2"/>
  <c r="B489" i="2"/>
  <c r="A490" i="2"/>
  <c r="B490" i="2"/>
  <c r="A491" i="2"/>
  <c r="B491" i="2"/>
  <c r="A492" i="2"/>
  <c r="B492" i="2"/>
  <c r="A493" i="2"/>
  <c r="B493" i="2"/>
  <c r="A494" i="2"/>
  <c r="B494" i="2"/>
  <c r="A495" i="2"/>
  <c r="B495" i="2"/>
  <c r="A496" i="2"/>
  <c r="B496" i="2"/>
  <c r="A497" i="2"/>
  <c r="B497" i="2"/>
  <c r="A498" i="2"/>
  <c r="B498" i="2"/>
  <c r="A499" i="2"/>
  <c r="B499" i="2"/>
  <c r="A500" i="2"/>
  <c r="B500" i="2"/>
  <c r="A501" i="2"/>
  <c r="B501" i="2"/>
  <c r="A502" i="2"/>
  <c r="B502" i="2"/>
  <c r="A503" i="2"/>
  <c r="B503" i="2"/>
  <c r="A504" i="2"/>
  <c r="B504" i="2"/>
  <c r="A505" i="2"/>
  <c r="B505" i="2"/>
  <c r="A506" i="2"/>
  <c r="B506" i="2"/>
  <c r="A507" i="2"/>
  <c r="B507" i="2"/>
  <c r="A508" i="2"/>
  <c r="B508" i="2"/>
  <c r="A509" i="2"/>
  <c r="B509" i="2"/>
  <c r="A510" i="2"/>
  <c r="B510" i="2"/>
  <c r="A511" i="2"/>
  <c r="B511" i="2"/>
  <c r="A512" i="2"/>
  <c r="B512" i="2"/>
  <c r="A513" i="2"/>
  <c r="B513" i="2"/>
  <c r="A514" i="2"/>
  <c r="B514" i="2"/>
  <c r="A515" i="2"/>
  <c r="B515" i="2"/>
  <c r="A516" i="2"/>
  <c r="B516" i="2"/>
  <c r="A517" i="2"/>
  <c r="B517" i="2"/>
  <c r="A518" i="2"/>
  <c r="B518" i="2"/>
  <c r="A519" i="2"/>
  <c r="B519" i="2"/>
  <c r="A520" i="2"/>
  <c r="B520" i="2"/>
  <c r="A521" i="2"/>
  <c r="B521" i="2"/>
  <c r="A522" i="2"/>
  <c r="B522" i="2"/>
  <c r="A523" i="2"/>
  <c r="B523" i="2"/>
  <c r="A524" i="2"/>
  <c r="B524" i="2"/>
  <c r="A525" i="2"/>
  <c r="B525" i="2"/>
  <c r="A526" i="2"/>
  <c r="B526" i="2"/>
  <c r="A527" i="2"/>
  <c r="B527" i="2"/>
  <c r="A528" i="2"/>
  <c r="B528" i="2"/>
  <c r="A529" i="2"/>
  <c r="B529" i="2"/>
  <c r="A530" i="2"/>
  <c r="B530" i="2"/>
  <c r="A531" i="2"/>
  <c r="B531" i="2"/>
  <c r="A532" i="2"/>
  <c r="B532" i="2"/>
  <c r="A533" i="2"/>
  <c r="B533" i="2"/>
  <c r="A534" i="2"/>
  <c r="B534" i="2"/>
  <c r="A535" i="2"/>
  <c r="B535" i="2"/>
  <c r="A536" i="2"/>
  <c r="B536" i="2"/>
  <c r="A537" i="2"/>
  <c r="B537" i="2"/>
  <c r="A538" i="2"/>
  <c r="B538" i="2"/>
  <c r="A539" i="2"/>
  <c r="B539" i="2"/>
  <c r="A540" i="2"/>
  <c r="B540" i="2"/>
  <c r="A541" i="2"/>
  <c r="B541" i="2"/>
  <c r="A542" i="2"/>
  <c r="B542" i="2"/>
  <c r="A543" i="2"/>
  <c r="B543" i="2"/>
  <c r="A544" i="2"/>
  <c r="B544" i="2"/>
  <c r="A545" i="2"/>
  <c r="B545" i="2"/>
  <c r="A546" i="2"/>
  <c r="B546" i="2"/>
  <c r="A547" i="2"/>
  <c r="B547" i="2"/>
  <c r="A548" i="2"/>
  <c r="B548" i="2"/>
  <c r="A549" i="2"/>
  <c r="B549" i="2"/>
  <c r="A550" i="2"/>
  <c r="B550" i="2"/>
  <c r="A551" i="2"/>
  <c r="B551" i="2"/>
  <c r="A552" i="2"/>
  <c r="B552" i="2"/>
  <c r="A553" i="2"/>
  <c r="B553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3" i="2"/>
  <c r="B563" i="2"/>
  <c r="A564" i="2"/>
  <c r="B564" i="2"/>
  <c r="A565" i="2"/>
  <c r="B565" i="2"/>
  <c r="A566" i="2"/>
  <c r="B566" i="2"/>
  <c r="A567" i="2"/>
  <c r="B567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1" i="2"/>
  <c r="B581" i="2"/>
  <c r="A582" i="2"/>
  <c r="B582" i="2"/>
  <c r="A583" i="2"/>
  <c r="B583" i="2"/>
  <c r="A584" i="2"/>
  <c r="B584" i="2"/>
  <c r="A585" i="2"/>
  <c r="B585" i="2"/>
  <c r="A586" i="2"/>
  <c r="B586" i="2"/>
  <c r="A587" i="2"/>
  <c r="B587" i="2"/>
  <c r="A588" i="2"/>
  <c r="B588" i="2"/>
  <c r="A589" i="2"/>
  <c r="B589" i="2"/>
  <c r="A590" i="2"/>
  <c r="B590" i="2"/>
  <c r="A591" i="2"/>
  <c r="B591" i="2"/>
  <c r="A592" i="2"/>
  <c r="B592" i="2"/>
  <c r="A593" i="2"/>
  <c r="B593" i="2"/>
  <c r="A594" i="2"/>
  <c r="B594" i="2"/>
  <c r="A595" i="2"/>
  <c r="B595" i="2"/>
  <c r="A596" i="2"/>
  <c r="B596" i="2"/>
  <c r="A597" i="2"/>
  <c r="B597" i="2"/>
  <c r="A598" i="2"/>
  <c r="B598" i="2"/>
  <c r="A599" i="2"/>
  <c r="B599" i="2"/>
  <c r="A600" i="2"/>
  <c r="B600" i="2"/>
  <c r="A601" i="2"/>
  <c r="B601" i="2"/>
  <c r="A602" i="2"/>
  <c r="B602" i="2"/>
  <c r="A603" i="2"/>
  <c r="B603" i="2"/>
  <c r="A604" i="2"/>
  <c r="B604" i="2"/>
  <c r="A605" i="2"/>
  <c r="B605" i="2"/>
  <c r="A606" i="2"/>
  <c r="B606" i="2"/>
  <c r="A607" i="2"/>
  <c r="B607" i="2"/>
  <c r="A608" i="2"/>
  <c r="B608" i="2"/>
  <c r="A609" i="2"/>
  <c r="B609" i="2"/>
  <c r="A610" i="2"/>
  <c r="B610" i="2"/>
  <c r="A611" i="2"/>
  <c r="B611" i="2"/>
  <c r="A612" i="2"/>
  <c r="B612" i="2"/>
  <c r="A613" i="2"/>
  <c r="B613" i="2"/>
  <c r="A614" i="2"/>
  <c r="B614" i="2"/>
  <c r="A615" i="2"/>
  <c r="B615" i="2"/>
  <c r="A616" i="2"/>
  <c r="B616" i="2"/>
  <c r="A617" i="2"/>
  <c r="B617" i="2"/>
  <c r="A618" i="2"/>
  <c r="B618" i="2"/>
  <c r="A619" i="2"/>
  <c r="B619" i="2"/>
  <c r="A620" i="2"/>
  <c r="B620" i="2"/>
  <c r="A621" i="2"/>
  <c r="B621" i="2"/>
  <c r="A622" i="2"/>
  <c r="B622" i="2"/>
  <c r="A623" i="2"/>
  <c r="B623" i="2"/>
  <c r="A624" i="2"/>
  <c r="B624" i="2"/>
  <c r="A625" i="2"/>
  <c r="B625" i="2"/>
  <c r="A626" i="2"/>
  <c r="B626" i="2"/>
  <c r="A627" i="2"/>
  <c r="B627" i="2"/>
  <c r="A628" i="2"/>
  <c r="B628" i="2"/>
  <c r="A629" i="2"/>
  <c r="B629" i="2"/>
  <c r="A630" i="2"/>
  <c r="B630" i="2"/>
  <c r="A631" i="2"/>
  <c r="B631" i="2"/>
  <c r="A632" i="2"/>
  <c r="B632" i="2"/>
  <c r="A633" i="2"/>
  <c r="B633" i="2"/>
  <c r="A634" i="2"/>
  <c r="B634" i="2"/>
  <c r="A635" i="2"/>
  <c r="B635" i="2"/>
  <c r="A636" i="2"/>
  <c r="B636" i="2"/>
  <c r="A637" i="2"/>
  <c r="B637" i="2"/>
  <c r="A638" i="2"/>
  <c r="B638" i="2"/>
  <c r="A639" i="2"/>
  <c r="B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A652" i="2"/>
  <c r="B652" i="2"/>
  <c r="A653" i="2"/>
  <c r="B653" i="2"/>
  <c r="A654" i="2"/>
  <c r="B654" i="2"/>
  <c r="A655" i="2"/>
  <c r="B655" i="2"/>
  <c r="A656" i="2"/>
  <c r="B656" i="2"/>
  <c r="A657" i="2"/>
  <c r="B657" i="2"/>
  <c r="A658" i="2"/>
  <c r="B658" i="2"/>
  <c r="A659" i="2"/>
  <c r="B659" i="2"/>
  <c r="A660" i="2"/>
  <c r="B660" i="2"/>
  <c r="A661" i="2"/>
  <c r="B661" i="2"/>
  <c r="A662" i="2"/>
  <c r="B662" i="2"/>
  <c r="A663" i="2"/>
  <c r="B663" i="2"/>
  <c r="A664" i="2"/>
  <c r="B664" i="2"/>
  <c r="A665" i="2"/>
  <c r="B665" i="2"/>
  <c r="A666" i="2"/>
  <c r="B666" i="2"/>
  <c r="A667" i="2"/>
  <c r="B667" i="2"/>
  <c r="A668" i="2"/>
  <c r="B668" i="2"/>
  <c r="A669" i="2"/>
  <c r="B669" i="2"/>
  <c r="A670" i="2"/>
  <c r="B670" i="2"/>
  <c r="A671" i="2"/>
  <c r="B671" i="2"/>
  <c r="A672" i="2"/>
  <c r="B672" i="2"/>
  <c r="A673" i="2"/>
  <c r="B673" i="2"/>
  <c r="A674" i="2"/>
  <c r="B674" i="2"/>
  <c r="A675" i="2"/>
  <c r="B675" i="2"/>
  <c r="A676" i="2"/>
  <c r="B676" i="2"/>
  <c r="A677" i="2"/>
  <c r="B677" i="2"/>
  <c r="A678" i="2"/>
  <c r="B678" i="2"/>
  <c r="A679" i="2"/>
  <c r="B679" i="2"/>
  <c r="A680" i="2"/>
  <c r="B680" i="2"/>
  <c r="A681" i="2"/>
  <c r="B681" i="2"/>
  <c r="A682" i="2"/>
  <c r="B682" i="2"/>
  <c r="A683" i="2"/>
  <c r="B683" i="2"/>
  <c r="A684" i="2"/>
  <c r="B684" i="2"/>
  <c r="A685" i="2"/>
  <c r="B685" i="2"/>
  <c r="A686" i="2"/>
  <c r="B686" i="2"/>
  <c r="A687" i="2"/>
  <c r="B687" i="2"/>
  <c r="A688" i="2"/>
  <c r="B688" i="2"/>
  <c r="A689" i="2"/>
  <c r="B689" i="2"/>
  <c r="A690" i="2"/>
  <c r="B690" i="2"/>
  <c r="A691" i="2"/>
  <c r="B691" i="2"/>
  <c r="A692" i="2"/>
  <c r="B692" i="2"/>
  <c r="A693" i="2"/>
  <c r="B693" i="2"/>
  <c r="A694" i="2"/>
  <c r="B694" i="2"/>
  <c r="A695" i="2"/>
  <c r="B695" i="2"/>
  <c r="A696" i="2"/>
  <c r="B696" i="2"/>
  <c r="A697" i="2"/>
  <c r="B697" i="2"/>
  <c r="A698" i="2"/>
  <c r="B698" i="2"/>
  <c r="A699" i="2"/>
  <c r="B699" i="2"/>
  <c r="A700" i="2"/>
  <c r="B700" i="2"/>
  <c r="A701" i="2"/>
  <c r="B701" i="2"/>
  <c r="A702" i="2"/>
  <c r="B702" i="2"/>
  <c r="A703" i="2"/>
  <c r="B703" i="2"/>
  <c r="A704" i="2"/>
  <c r="B704" i="2"/>
  <c r="A705" i="2"/>
  <c r="B705" i="2"/>
  <c r="A706" i="2"/>
  <c r="B706" i="2"/>
  <c r="A707" i="2"/>
  <c r="B707" i="2"/>
  <c r="A708" i="2"/>
  <c r="B708" i="2"/>
  <c r="A709" i="2"/>
  <c r="B709" i="2"/>
  <c r="A710" i="2"/>
  <c r="B710" i="2"/>
  <c r="A711" i="2"/>
  <c r="B711" i="2"/>
  <c r="A712" i="2"/>
  <c r="B712" i="2"/>
  <c r="A713" i="2"/>
  <c r="B713" i="2"/>
  <c r="A714" i="2"/>
  <c r="B714" i="2"/>
  <c r="A715" i="2"/>
  <c r="B715" i="2"/>
  <c r="A716" i="2"/>
  <c r="B716" i="2"/>
  <c r="A717" i="2"/>
  <c r="B717" i="2"/>
  <c r="A718" i="2"/>
  <c r="B718" i="2"/>
  <c r="A719" i="2"/>
  <c r="B719" i="2"/>
  <c r="A720" i="2"/>
  <c r="B720" i="2"/>
  <c r="A721" i="2"/>
  <c r="B721" i="2"/>
  <c r="A722" i="2"/>
  <c r="B722" i="2"/>
  <c r="A723" i="2"/>
  <c r="B723" i="2"/>
  <c r="A724" i="2"/>
  <c r="B724" i="2"/>
  <c r="A725" i="2"/>
  <c r="B725" i="2"/>
  <c r="A726" i="2"/>
  <c r="B726" i="2"/>
  <c r="A727" i="2"/>
  <c r="B727" i="2"/>
  <c r="A728" i="2"/>
  <c r="B728" i="2"/>
  <c r="A729" i="2"/>
  <c r="B729" i="2"/>
  <c r="A730" i="2"/>
  <c r="B730" i="2"/>
  <c r="A731" i="2"/>
  <c r="B731" i="2"/>
  <c r="A732" i="2"/>
  <c r="B732" i="2"/>
  <c r="A733" i="2"/>
  <c r="B733" i="2"/>
  <c r="A734" i="2"/>
  <c r="B734" i="2"/>
  <c r="A735" i="2"/>
  <c r="B735" i="2"/>
  <c r="A736" i="2"/>
  <c r="B736" i="2"/>
  <c r="A737" i="2"/>
  <c r="B737" i="2"/>
  <c r="A738" i="2"/>
  <c r="B738" i="2"/>
  <c r="A739" i="2"/>
  <c r="B739" i="2"/>
  <c r="A740" i="2"/>
  <c r="B740" i="2"/>
  <c r="A741" i="2"/>
  <c r="B741" i="2"/>
  <c r="A742" i="2"/>
  <c r="B742" i="2"/>
  <c r="A743" i="2"/>
  <c r="B743" i="2"/>
  <c r="A744" i="2"/>
  <c r="B744" i="2"/>
  <c r="A745" i="2"/>
  <c r="B745" i="2"/>
  <c r="A746" i="2"/>
  <c r="B746" i="2"/>
  <c r="A747" i="2"/>
  <c r="B747" i="2"/>
  <c r="A748" i="2"/>
  <c r="B748" i="2"/>
  <c r="A749" i="2"/>
  <c r="B749" i="2"/>
  <c r="A750" i="2"/>
  <c r="B750" i="2"/>
  <c r="A751" i="2"/>
  <c r="B751" i="2"/>
  <c r="A752" i="2"/>
  <c r="B752" i="2"/>
  <c r="A753" i="2"/>
  <c r="B753" i="2"/>
  <c r="A754" i="2"/>
  <c r="B754" i="2"/>
  <c r="A755" i="2"/>
  <c r="B755" i="2"/>
  <c r="A756" i="2"/>
  <c r="B756" i="2"/>
  <c r="A757" i="2"/>
  <c r="B757" i="2"/>
  <c r="A758" i="2"/>
  <c r="B758" i="2"/>
  <c r="A759" i="2"/>
  <c r="B759" i="2"/>
  <c r="A760" i="2"/>
  <c r="B760" i="2"/>
  <c r="A761" i="2"/>
  <c r="B761" i="2"/>
  <c r="A762" i="2"/>
  <c r="B762" i="2"/>
  <c r="A763" i="2"/>
  <c r="B763" i="2"/>
  <c r="A764" i="2"/>
  <c r="B764" i="2"/>
  <c r="A765" i="2"/>
  <c r="B765" i="2"/>
  <c r="A766" i="2"/>
  <c r="B766" i="2"/>
  <c r="A767" i="2"/>
  <c r="B767" i="2"/>
  <c r="A768" i="2"/>
  <c r="B768" i="2"/>
  <c r="A769" i="2"/>
  <c r="B769" i="2"/>
  <c r="A770" i="2"/>
  <c r="B770" i="2"/>
  <c r="A771" i="2"/>
  <c r="B771" i="2"/>
  <c r="A772" i="2"/>
  <c r="B772" i="2"/>
  <c r="A773" i="2"/>
  <c r="B773" i="2"/>
  <c r="A774" i="2"/>
  <c r="B774" i="2"/>
  <c r="A775" i="2"/>
  <c r="B775" i="2"/>
  <c r="A776" i="2"/>
  <c r="B776" i="2"/>
  <c r="A777" i="2"/>
  <c r="B777" i="2"/>
  <c r="A778" i="2"/>
  <c r="B778" i="2"/>
  <c r="A779" i="2"/>
  <c r="B779" i="2"/>
  <c r="A780" i="2"/>
  <c r="B780" i="2"/>
  <c r="A781" i="2"/>
  <c r="B781" i="2"/>
  <c r="A782" i="2"/>
  <c r="B782" i="2"/>
  <c r="A783" i="2"/>
  <c r="B783" i="2"/>
  <c r="A784" i="2"/>
  <c r="B784" i="2"/>
  <c r="A785" i="2"/>
  <c r="B785" i="2"/>
  <c r="A786" i="2"/>
  <c r="B786" i="2"/>
  <c r="A787" i="2"/>
  <c r="B787" i="2"/>
  <c r="A788" i="2"/>
  <c r="B788" i="2"/>
  <c r="A789" i="2"/>
  <c r="B789" i="2"/>
  <c r="A790" i="2"/>
  <c r="B790" i="2"/>
  <c r="A791" i="2"/>
  <c r="B791" i="2"/>
  <c r="A792" i="2"/>
  <c r="B792" i="2"/>
  <c r="A793" i="2"/>
  <c r="B793" i="2"/>
  <c r="A794" i="2"/>
  <c r="B794" i="2"/>
  <c r="A795" i="2"/>
  <c r="B795" i="2"/>
  <c r="A796" i="2"/>
  <c r="B796" i="2"/>
  <c r="A797" i="2"/>
  <c r="B797" i="2"/>
  <c r="A798" i="2"/>
  <c r="B798" i="2"/>
  <c r="A799" i="2"/>
  <c r="B799" i="2"/>
  <c r="A800" i="2"/>
  <c r="B800" i="2"/>
  <c r="A801" i="2"/>
  <c r="B801" i="2"/>
  <c r="A802" i="2"/>
  <c r="B802" i="2"/>
  <c r="A803" i="2"/>
  <c r="B803" i="2"/>
  <c r="A804" i="2"/>
  <c r="B804" i="2"/>
  <c r="A805" i="2"/>
  <c r="B805" i="2"/>
  <c r="A806" i="2"/>
  <c r="B806" i="2"/>
  <c r="A807" i="2"/>
  <c r="B807" i="2"/>
  <c r="A808" i="2"/>
  <c r="B808" i="2"/>
  <c r="A809" i="2"/>
  <c r="B809" i="2"/>
  <c r="A810" i="2"/>
  <c r="B810" i="2"/>
  <c r="A811" i="2"/>
  <c r="B811" i="2"/>
  <c r="A812" i="2"/>
  <c r="B812" i="2"/>
  <c r="A813" i="2"/>
  <c r="B813" i="2"/>
  <c r="A814" i="2"/>
  <c r="B814" i="2"/>
  <c r="A815" i="2"/>
  <c r="B815" i="2"/>
  <c r="A816" i="2"/>
  <c r="B816" i="2"/>
  <c r="A817" i="2"/>
  <c r="B817" i="2"/>
  <c r="A818" i="2"/>
  <c r="B818" i="2"/>
  <c r="A819" i="2"/>
  <c r="B819" i="2"/>
  <c r="A820" i="2"/>
  <c r="B820" i="2"/>
  <c r="A821" i="2"/>
  <c r="B821" i="2"/>
  <c r="A822" i="2"/>
  <c r="B822" i="2"/>
  <c r="A823" i="2"/>
  <c r="B823" i="2"/>
  <c r="A824" i="2"/>
  <c r="B824" i="2"/>
  <c r="A825" i="2"/>
  <c r="B825" i="2"/>
  <c r="A826" i="2"/>
  <c r="B826" i="2"/>
  <c r="A827" i="2"/>
  <c r="B827" i="2"/>
  <c r="A828" i="2"/>
  <c r="B828" i="2"/>
  <c r="A829" i="2"/>
  <c r="B829" i="2"/>
  <c r="A830" i="2"/>
  <c r="B830" i="2"/>
  <c r="A831" i="2"/>
  <c r="B831" i="2"/>
  <c r="A832" i="2"/>
  <c r="B832" i="2"/>
  <c r="A833" i="2"/>
  <c r="B833" i="2"/>
  <c r="A834" i="2"/>
  <c r="B834" i="2"/>
  <c r="A835" i="2"/>
  <c r="B835" i="2"/>
  <c r="A836" i="2"/>
  <c r="B836" i="2"/>
  <c r="A837" i="2"/>
  <c r="B837" i="2"/>
  <c r="A838" i="2"/>
  <c r="B838" i="2"/>
  <c r="A839" i="2"/>
  <c r="B839" i="2"/>
  <c r="A840" i="2"/>
  <c r="B840" i="2"/>
  <c r="A841" i="2"/>
  <c r="B841" i="2"/>
  <c r="A842" i="2"/>
  <c r="B842" i="2"/>
  <c r="A843" i="2"/>
  <c r="B843" i="2"/>
  <c r="A844" i="2"/>
  <c r="B844" i="2"/>
  <c r="A845" i="2"/>
  <c r="B845" i="2"/>
  <c r="A846" i="2"/>
  <c r="B846" i="2"/>
  <c r="A847" i="2"/>
  <c r="B847" i="2"/>
  <c r="A848" i="2"/>
  <c r="B848" i="2"/>
  <c r="A849" i="2"/>
  <c r="B849" i="2"/>
  <c r="A850" i="2"/>
  <c r="B850" i="2"/>
  <c r="A851" i="2"/>
  <c r="B851" i="2"/>
  <c r="A852" i="2"/>
  <c r="B852" i="2"/>
  <c r="A853" i="2"/>
  <c r="B853" i="2"/>
  <c r="A854" i="2"/>
  <c r="B854" i="2"/>
  <c r="A855" i="2"/>
  <c r="B855" i="2"/>
  <c r="A856" i="2"/>
  <c r="B856" i="2"/>
  <c r="A857" i="2"/>
  <c r="B857" i="2"/>
  <c r="A858" i="2"/>
  <c r="B858" i="2"/>
  <c r="A859" i="2"/>
  <c r="B859" i="2"/>
  <c r="A860" i="2"/>
  <c r="B860" i="2"/>
  <c r="A861" i="2"/>
  <c r="B861" i="2"/>
  <c r="A862" i="2"/>
  <c r="B862" i="2"/>
  <c r="A863" i="2"/>
  <c r="B863" i="2"/>
  <c r="A864" i="2"/>
  <c r="B864" i="2"/>
  <c r="A865" i="2"/>
  <c r="B865" i="2"/>
  <c r="A866" i="2"/>
  <c r="B866" i="2"/>
  <c r="A867" i="2"/>
  <c r="B867" i="2"/>
  <c r="A868" i="2"/>
  <c r="B868" i="2"/>
  <c r="A869" i="2"/>
  <c r="B869" i="2"/>
  <c r="A870" i="2"/>
  <c r="B870" i="2"/>
  <c r="A871" i="2"/>
  <c r="B871" i="2"/>
  <c r="A872" i="2"/>
  <c r="B872" i="2"/>
  <c r="A873" i="2"/>
  <c r="B873" i="2"/>
  <c r="A874" i="2"/>
  <c r="B874" i="2"/>
  <c r="A875" i="2"/>
  <c r="B875" i="2"/>
  <c r="A876" i="2"/>
  <c r="B876" i="2"/>
  <c r="A877" i="2"/>
  <c r="B877" i="2"/>
  <c r="A878" i="2"/>
  <c r="B878" i="2"/>
  <c r="A879" i="2"/>
  <c r="B879" i="2"/>
  <c r="A880" i="2"/>
  <c r="B880" i="2"/>
  <c r="A881" i="2"/>
  <c r="B881" i="2"/>
  <c r="A882" i="2"/>
  <c r="B882" i="2"/>
  <c r="A883" i="2"/>
  <c r="B883" i="2"/>
  <c r="A884" i="2"/>
  <c r="B884" i="2"/>
  <c r="A885" i="2"/>
  <c r="B885" i="2"/>
  <c r="A886" i="2"/>
  <c r="B886" i="2"/>
  <c r="A887" i="2"/>
  <c r="B887" i="2"/>
  <c r="A888" i="2"/>
  <c r="B888" i="2"/>
  <c r="A889" i="2"/>
  <c r="B889" i="2"/>
  <c r="A890" i="2"/>
  <c r="B890" i="2"/>
  <c r="A891" i="2"/>
  <c r="B891" i="2"/>
  <c r="A892" i="2"/>
  <c r="B892" i="2"/>
  <c r="A893" i="2"/>
  <c r="B893" i="2"/>
  <c r="A894" i="2"/>
  <c r="B894" i="2"/>
  <c r="A895" i="2"/>
  <c r="B895" i="2"/>
  <c r="A896" i="2"/>
  <c r="B896" i="2"/>
  <c r="A897" i="2"/>
  <c r="B897" i="2"/>
  <c r="A898" i="2"/>
  <c r="B898" i="2"/>
  <c r="A899" i="2"/>
  <c r="B899" i="2"/>
  <c r="A900" i="2"/>
  <c r="B900" i="2"/>
  <c r="A901" i="2"/>
  <c r="B901" i="2"/>
  <c r="A902" i="2"/>
  <c r="B902" i="2"/>
  <c r="A903" i="2"/>
  <c r="B903" i="2"/>
  <c r="A904" i="2"/>
  <c r="B904" i="2"/>
  <c r="A905" i="2"/>
  <c r="B905" i="2"/>
  <c r="A906" i="2"/>
  <c r="B906" i="2"/>
  <c r="A907" i="2"/>
  <c r="B907" i="2"/>
  <c r="A908" i="2"/>
  <c r="B908" i="2"/>
  <c r="A909" i="2"/>
  <c r="B909" i="2"/>
  <c r="A910" i="2"/>
  <c r="B910" i="2"/>
  <c r="A911" i="2"/>
  <c r="B911" i="2"/>
  <c r="A912" i="2"/>
  <c r="B912" i="2"/>
  <c r="A913" i="2"/>
  <c r="B913" i="2"/>
  <c r="A914" i="2"/>
  <c r="B914" i="2"/>
  <c r="A915" i="2"/>
  <c r="B915" i="2"/>
  <c r="A916" i="2"/>
  <c r="B916" i="2"/>
  <c r="A917" i="2"/>
  <c r="B917" i="2"/>
  <c r="A918" i="2"/>
  <c r="B918" i="2"/>
  <c r="A919" i="2"/>
  <c r="B919" i="2"/>
  <c r="A920" i="2"/>
  <c r="B920" i="2"/>
  <c r="A921" i="2"/>
  <c r="B921" i="2"/>
  <c r="A922" i="2"/>
  <c r="B922" i="2"/>
  <c r="A923" i="2"/>
  <c r="B923" i="2"/>
  <c r="A924" i="2"/>
  <c r="B924" i="2"/>
  <c r="A925" i="2"/>
  <c r="B925" i="2"/>
  <c r="A926" i="2"/>
  <c r="B926" i="2"/>
  <c r="A927" i="2"/>
  <c r="B927" i="2"/>
  <c r="A928" i="2"/>
  <c r="B928" i="2"/>
  <c r="A929" i="2"/>
  <c r="B929" i="2"/>
  <c r="A930" i="2"/>
  <c r="B930" i="2"/>
  <c r="A931" i="2"/>
  <c r="B931" i="2"/>
  <c r="A932" i="2"/>
  <c r="B932" i="2"/>
  <c r="A933" i="2"/>
  <c r="B933" i="2"/>
  <c r="A934" i="2"/>
  <c r="B934" i="2"/>
  <c r="A935" i="2"/>
  <c r="B935" i="2"/>
  <c r="A936" i="2"/>
  <c r="B936" i="2"/>
  <c r="A937" i="2"/>
  <c r="B937" i="2"/>
  <c r="A938" i="2"/>
  <c r="B938" i="2"/>
  <c r="A939" i="2"/>
  <c r="B939" i="2"/>
  <c r="A940" i="2"/>
  <c r="B940" i="2"/>
  <c r="A941" i="2"/>
  <c r="B941" i="2"/>
  <c r="A942" i="2"/>
  <c r="B942" i="2"/>
  <c r="A943" i="2"/>
  <c r="B943" i="2"/>
  <c r="A944" i="2"/>
  <c r="B944" i="2"/>
  <c r="A945" i="2"/>
  <c r="B945" i="2"/>
  <c r="A946" i="2"/>
  <c r="B946" i="2"/>
  <c r="A947" i="2"/>
  <c r="B947" i="2"/>
  <c r="A948" i="2"/>
  <c r="B948" i="2"/>
  <c r="A949" i="2"/>
  <c r="B949" i="2"/>
  <c r="A950" i="2"/>
  <c r="B950" i="2"/>
  <c r="A951" i="2"/>
  <c r="B951" i="2"/>
  <c r="A952" i="2"/>
  <c r="B952" i="2"/>
  <c r="A953" i="2"/>
  <c r="B953" i="2"/>
  <c r="A954" i="2"/>
  <c r="B954" i="2"/>
  <c r="A955" i="2"/>
  <c r="B955" i="2"/>
  <c r="A956" i="2"/>
  <c r="B956" i="2"/>
  <c r="A957" i="2"/>
  <c r="B957" i="2"/>
  <c r="A958" i="2"/>
  <c r="B958" i="2"/>
  <c r="A959" i="2"/>
  <c r="B959" i="2"/>
  <c r="A960" i="2"/>
  <c r="B960" i="2"/>
  <c r="A961" i="2"/>
  <c r="B961" i="2"/>
  <c r="A962" i="2"/>
  <c r="B962" i="2"/>
  <c r="A963" i="2"/>
  <c r="B963" i="2"/>
  <c r="A964" i="2"/>
  <c r="B964" i="2"/>
  <c r="A965" i="2"/>
  <c r="B965" i="2"/>
  <c r="A966" i="2"/>
  <c r="B966" i="2"/>
  <c r="A967" i="2"/>
  <c r="B967" i="2"/>
  <c r="A968" i="2"/>
  <c r="B968" i="2"/>
  <c r="A969" i="2"/>
  <c r="B969" i="2"/>
  <c r="A970" i="2"/>
  <c r="B970" i="2"/>
  <c r="A971" i="2"/>
  <c r="B971" i="2"/>
  <c r="A972" i="2"/>
  <c r="B972" i="2"/>
  <c r="A973" i="2"/>
  <c r="B973" i="2"/>
  <c r="A974" i="2"/>
  <c r="B974" i="2"/>
  <c r="A975" i="2"/>
  <c r="B975" i="2"/>
  <c r="A976" i="2"/>
  <c r="B976" i="2"/>
  <c r="A977" i="2"/>
  <c r="B977" i="2"/>
  <c r="A978" i="2"/>
  <c r="B978" i="2"/>
  <c r="A979" i="2"/>
  <c r="B979" i="2"/>
  <c r="A980" i="2"/>
  <c r="B980" i="2"/>
  <c r="A981" i="2"/>
  <c r="B981" i="2"/>
  <c r="A982" i="2"/>
  <c r="B982" i="2"/>
  <c r="A983" i="2"/>
  <c r="B983" i="2"/>
  <c r="A984" i="2"/>
  <c r="B984" i="2"/>
  <c r="A985" i="2"/>
  <c r="B985" i="2"/>
  <c r="A986" i="2"/>
  <c r="B986" i="2"/>
  <c r="A987" i="2"/>
  <c r="B987" i="2"/>
  <c r="A988" i="2"/>
  <c r="B988" i="2"/>
  <c r="A989" i="2"/>
  <c r="B989" i="2"/>
  <c r="A990" i="2"/>
  <c r="B990" i="2"/>
  <c r="A991" i="2"/>
  <c r="B991" i="2"/>
  <c r="A992" i="2"/>
  <c r="B992" i="2"/>
  <c r="A993" i="2"/>
  <c r="B993" i="2"/>
  <c r="A994" i="2"/>
  <c r="B994" i="2"/>
  <c r="A995" i="2"/>
  <c r="B995" i="2"/>
  <c r="A996" i="2"/>
  <c r="B996" i="2"/>
  <c r="A997" i="2"/>
  <c r="B997" i="2"/>
  <c r="A998" i="2"/>
  <c r="B998" i="2"/>
  <c r="A999" i="2"/>
  <c r="B999" i="2"/>
  <c r="A1000" i="2"/>
  <c r="B1000" i="2"/>
  <c r="B5" i="2"/>
  <c r="B8" i="2"/>
  <c r="C5" i="2"/>
  <c r="B11" i="2"/>
  <c r="C11" i="2"/>
  <c r="D11" i="2"/>
  <c r="E11" i="2"/>
  <c r="F11" i="2"/>
  <c r="B12" i="2"/>
  <c r="A12" i="2"/>
  <c r="C12" i="2"/>
  <c r="D12" i="2"/>
  <c r="E12" i="2"/>
  <c r="F12" i="2"/>
  <c r="B13" i="2"/>
  <c r="A13" i="2"/>
  <c r="C13" i="2"/>
  <c r="D13" i="2"/>
  <c r="E13" i="2"/>
  <c r="F13" i="2"/>
  <c r="B14" i="2"/>
  <c r="A14" i="2"/>
  <c r="C14" i="2"/>
  <c r="D14" i="2"/>
  <c r="E14" i="2"/>
  <c r="F14" i="2"/>
  <c r="B15" i="2"/>
  <c r="A15" i="2"/>
  <c r="C15" i="2"/>
  <c r="D15" i="2"/>
  <c r="E15" i="2"/>
  <c r="F15" i="2"/>
  <c r="B16" i="2"/>
  <c r="A16" i="2"/>
  <c r="C16" i="2"/>
  <c r="D16" i="2"/>
  <c r="E16" i="2"/>
  <c r="F16" i="2"/>
  <c r="B17" i="2"/>
  <c r="A17" i="2"/>
  <c r="C17" i="2"/>
  <c r="D17" i="2"/>
  <c r="E17" i="2"/>
  <c r="F17" i="2"/>
  <c r="B18" i="2"/>
  <c r="A18" i="2"/>
  <c r="C18" i="2"/>
  <c r="D18" i="2"/>
  <c r="E18" i="2"/>
  <c r="F18" i="2"/>
  <c r="B19" i="2"/>
  <c r="A19" i="2"/>
  <c r="C19" i="2"/>
  <c r="D19" i="2"/>
  <c r="E19" i="2"/>
  <c r="F19" i="2"/>
  <c r="B20" i="2"/>
  <c r="A20" i="2"/>
  <c r="C20" i="2"/>
  <c r="D20" i="2"/>
  <c r="E20" i="2"/>
  <c r="F20" i="2"/>
  <c r="B6" i="2"/>
  <c r="B7" i="2"/>
  <c r="C7" i="2"/>
  <c r="C8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</calcChain>
</file>

<file path=xl/sharedStrings.xml><?xml version="1.0" encoding="utf-8"?>
<sst xmlns="http://schemas.openxmlformats.org/spreadsheetml/2006/main" count="15" uniqueCount="12">
  <si>
    <t>n</t>
  </si>
  <si>
    <t>Bn</t>
  </si>
  <si>
    <t>a</t>
  </si>
  <si>
    <t>b</t>
  </si>
  <si>
    <t>fn (b)</t>
  </si>
  <si>
    <t>fn (a)</t>
  </si>
  <si>
    <t>Euler-Maclaurin</t>
  </si>
  <si>
    <t>Exact</t>
  </si>
  <si>
    <t>Delta [%]</t>
  </si>
  <si>
    <t>Trapezium</t>
  </si>
  <si>
    <t>Afgeleiden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</si>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</sst>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E+00"/>
    <numFmt numFmtId="165" formatCode="0.0000000000E+00"/>
    <numFmt numFmtId="166" formatCode="0.00000000000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20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8.83203125" defaultRowHeight="13" x14ac:dyDescent="0.15"/>
  <cols>
    <col min="1" max="1" width="15.6640625" customWidth="1"/>
    <col min="2" max="202" width="15.6640625" style="1" customWidth="1"/>
  </cols>
  <sheetData>
    <row r="1" spans="1:202" s="4" customFormat="1" x14ac:dyDescent="0.15">
      <c r="A1" s="4" t="s">
        <v>0</v>
      </c>
      <c r="B1" s="4" t="s">
        <v>1</v>
      </c>
      <c r="C1" s="4">
        <v>0</v>
      </c>
      <c r="D1" s="4">
        <f>C1+1</f>
        <v>1</v>
      </c>
      <c r="E1" s="4">
        <f>D1+1</f>
        <v>2</v>
      </c>
      <c r="F1" s="4">
        <f>E1+1</f>
        <v>3</v>
      </c>
      <c r="G1" s="4">
        <f>F1+1</f>
        <v>4</v>
      </c>
      <c r="H1" s="4">
        <f t="shared" ref="H1:BS1" si="0">G1+1</f>
        <v>5</v>
      </c>
      <c r="I1" s="4">
        <f t="shared" si="0"/>
        <v>6</v>
      </c>
      <c r="J1" s="4">
        <f t="shared" si="0"/>
        <v>7</v>
      </c>
      <c r="K1" s="4">
        <f t="shared" si="0"/>
        <v>8</v>
      </c>
      <c r="L1" s="4">
        <f t="shared" si="0"/>
        <v>9</v>
      </c>
      <c r="M1" s="4">
        <f t="shared" si="0"/>
        <v>10</v>
      </c>
      <c r="N1" s="4">
        <f t="shared" si="0"/>
        <v>11</v>
      </c>
      <c r="O1" s="4">
        <f t="shared" si="0"/>
        <v>12</v>
      </c>
      <c r="P1" s="4">
        <f t="shared" si="0"/>
        <v>13</v>
      </c>
      <c r="Q1" s="4">
        <f t="shared" si="0"/>
        <v>14</v>
      </c>
      <c r="R1" s="4">
        <f t="shared" si="0"/>
        <v>15</v>
      </c>
      <c r="S1" s="4">
        <f t="shared" si="0"/>
        <v>16</v>
      </c>
      <c r="T1" s="4">
        <f t="shared" si="0"/>
        <v>17</v>
      </c>
      <c r="U1" s="4">
        <f t="shared" si="0"/>
        <v>18</v>
      </c>
      <c r="V1" s="4">
        <f t="shared" si="0"/>
        <v>19</v>
      </c>
      <c r="W1" s="4">
        <f t="shared" si="0"/>
        <v>20</v>
      </c>
      <c r="X1" s="4">
        <f t="shared" si="0"/>
        <v>21</v>
      </c>
      <c r="Y1" s="4">
        <f t="shared" si="0"/>
        <v>22</v>
      </c>
      <c r="Z1" s="4">
        <f t="shared" si="0"/>
        <v>23</v>
      </c>
      <c r="AA1" s="4">
        <f t="shared" si="0"/>
        <v>24</v>
      </c>
      <c r="AB1" s="4">
        <f t="shared" si="0"/>
        <v>25</v>
      </c>
      <c r="AC1" s="4">
        <f t="shared" si="0"/>
        <v>26</v>
      </c>
      <c r="AD1" s="4">
        <f t="shared" si="0"/>
        <v>27</v>
      </c>
      <c r="AE1" s="4">
        <f t="shared" si="0"/>
        <v>28</v>
      </c>
      <c r="AF1" s="4">
        <f t="shared" si="0"/>
        <v>29</v>
      </c>
      <c r="AG1" s="4">
        <f t="shared" si="0"/>
        <v>30</v>
      </c>
      <c r="AH1" s="4">
        <f t="shared" si="0"/>
        <v>31</v>
      </c>
      <c r="AI1" s="4">
        <f t="shared" si="0"/>
        <v>32</v>
      </c>
      <c r="AJ1" s="4">
        <f t="shared" si="0"/>
        <v>33</v>
      </c>
      <c r="AK1" s="4">
        <f t="shared" si="0"/>
        <v>34</v>
      </c>
      <c r="AL1" s="4">
        <f t="shared" si="0"/>
        <v>35</v>
      </c>
      <c r="AM1" s="4">
        <f t="shared" si="0"/>
        <v>36</v>
      </c>
      <c r="AN1" s="4">
        <f t="shared" si="0"/>
        <v>37</v>
      </c>
      <c r="AO1" s="4">
        <f t="shared" si="0"/>
        <v>38</v>
      </c>
      <c r="AP1" s="4">
        <f t="shared" si="0"/>
        <v>39</v>
      </c>
      <c r="AQ1" s="4">
        <f t="shared" si="0"/>
        <v>40</v>
      </c>
      <c r="AR1" s="4">
        <f t="shared" si="0"/>
        <v>41</v>
      </c>
      <c r="AS1" s="4">
        <f t="shared" si="0"/>
        <v>42</v>
      </c>
      <c r="AT1" s="4">
        <f t="shared" si="0"/>
        <v>43</v>
      </c>
      <c r="AU1" s="4">
        <f t="shared" si="0"/>
        <v>44</v>
      </c>
      <c r="AV1" s="4">
        <f t="shared" si="0"/>
        <v>45</v>
      </c>
      <c r="AW1" s="4">
        <f t="shared" si="0"/>
        <v>46</v>
      </c>
      <c r="AX1" s="4">
        <f t="shared" si="0"/>
        <v>47</v>
      </c>
      <c r="AY1" s="4">
        <f t="shared" si="0"/>
        <v>48</v>
      </c>
      <c r="AZ1" s="4">
        <f t="shared" si="0"/>
        <v>49</v>
      </c>
      <c r="BA1" s="4">
        <f t="shared" si="0"/>
        <v>50</v>
      </c>
      <c r="BB1" s="4">
        <f t="shared" si="0"/>
        <v>51</v>
      </c>
      <c r="BC1" s="4">
        <f t="shared" si="0"/>
        <v>52</v>
      </c>
      <c r="BD1" s="4">
        <f t="shared" si="0"/>
        <v>53</v>
      </c>
      <c r="BE1" s="4">
        <f t="shared" si="0"/>
        <v>54</v>
      </c>
      <c r="BF1" s="4">
        <f t="shared" si="0"/>
        <v>55</v>
      </c>
      <c r="BG1" s="4">
        <f t="shared" si="0"/>
        <v>56</v>
      </c>
      <c r="BH1" s="4">
        <f t="shared" si="0"/>
        <v>57</v>
      </c>
      <c r="BI1" s="4">
        <f t="shared" si="0"/>
        <v>58</v>
      </c>
      <c r="BJ1" s="4">
        <f t="shared" si="0"/>
        <v>59</v>
      </c>
      <c r="BK1" s="4">
        <f t="shared" si="0"/>
        <v>60</v>
      </c>
      <c r="BL1" s="4">
        <f t="shared" si="0"/>
        <v>61</v>
      </c>
      <c r="BM1" s="4">
        <f t="shared" si="0"/>
        <v>62</v>
      </c>
      <c r="BN1" s="4">
        <f t="shared" si="0"/>
        <v>63</v>
      </c>
      <c r="BO1" s="4">
        <f t="shared" si="0"/>
        <v>64</v>
      </c>
      <c r="BP1" s="4">
        <f t="shared" si="0"/>
        <v>65</v>
      </c>
      <c r="BQ1" s="4">
        <f t="shared" si="0"/>
        <v>66</v>
      </c>
      <c r="BR1" s="4">
        <f t="shared" si="0"/>
        <v>67</v>
      </c>
      <c r="BS1" s="4">
        <f t="shared" si="0"/>
        <v>68</v>
      </c>
      <c r="BT1" s="4">
        <f t="shared" ref="BT1:CX1" si="1">BS1+1</f>
        <v>69</v>
      </c>
      <c r="BU1" s="4">
        <f t="shared" si="1"/>
        <v>70</v>
      </c>
      <c r="BV1" s="4">
        <f t="shared" si="1"/>
        <v>71</v>
      </c>
      <c r="BW1" s="4">
        <f t="shared" si="1"/>
        <v>72</v>
      </c>
      <c r="BX1" s="4">
        <f t="shared" si="1"/>
        <v>73</v>
      </c>
      <c r="BY1" s="4">
        <f t="shared" si="1"/>
        <v>74</v>
      </c>
      <c r="BZ1" s="4">
        <f t="shared" si="1"/>
        <v>75</v>
      </c>
      <c r="CA1" s="4">
        <f t="shared" si="1"/>
        <v>76</v>
      </c>
      <c r="CB1" s="4">
        <f t="shared" si="1"/>
        <v>77</v>
      </c>
      <c r="CC1" s="4">
        <f t="shared" si="1"/>
        <v>78</v>
      </c>
      <c r="CD1" s="4">
        <f t="shared" si="1"/>
        <v>79</v>
      </c>
      <c r="CE1" s="4">
        <f t="shared" si="1"/>
        <v>80</v>
      </c>
      <c r="CF1" s="4">
        <f t="shared" si="1"/>
        <v>81</v>
      </c>
      <c r="CG1" s="4">
        <f t="shared" si="1"/>
        <v>82</v>
      </c>
      <c r="CH1" s="4">
        <f t="shared" si="1"/>
        <v>83</v>
      </c>
      <c r="CI1" s="4">
        <f t="shared" si="1"/>
        <v>84</v>
      </c>
      <c r="CJ1" s="4">
        <f t="shared" si="1"/>
        <v>85</v>
      </c>
      <c r="CK1" s="4">
        <f t="shared" si="1"/>
        <v>86</v>
      </c>
      <c r="CL1" s="4">
        <f t="shared" si="1"/>
        <v>87</v>
      </c>
      <c r="CM1" s="4">
        <f t="shared" si="1"/>
        <v>88</v>
      </c>
      <c r="CN1" s="4">
        <f t="shared" si="1"/>
        <v>89</v>
      </c>
      <c r="CO1" s="4">
        <f t="shared" si="1"/>
        <v>90</v>
      </c>
      <c r="CP1" s="4">
        <f t="shared" si="1"/>
        <v>91</v>
      </c>
      <c r="CQ1" s="4">
        <f t="shared" si="1"/>
        <v>92</v>
      </c>
      <c r="CR1" s="4">
        <f t="shared" si="1"/>
        <v>93</v>
      </c>
      <c r="CS1" s="4">
        <f t="shared" si="1"/>
        <v>94</v>
      </c>
      <c r="CT1" s="4">
        <f t="shared" si="1"/>
        <v>95</v>
      </c>
      <c r="CU1" s="4">
        <f t="shared" si="1"/>
        <v>96</v>
      </c>
      <c r="CV1" s="4">
        <f t="shared" si="1"/>
        <v>97</v>
      </c>
      <c r="CW1" s="4">
        <f t="shared" si="1"/>
        <v>98</v>
      </c>
      <c r="CX1" s="4">
        <f t="shared" si="1"/>
        <v>99</v>
      </c>
      <c r="CY1" s="4">
        <f t="shared" ref="CY1" si="2">CX1+1</f>
        <v>100</v>
      </c>
      <c r="CZ1" s="4">
        <f t="shared" ref="CZ1" si="3">CY1+1</f>
        <v>101</v>
      </c>
      <c r="DA1" s="4">
        <f t="shared" ref="DA1" si="4">CZ1+1</f>
        <v>102</v>
      </c>
      <c r="DB1" s="4">
        <f t="shared" ref="DB1" si="5">DA1+1</f>
        <v>103</v>
      </c>
      <c r="DC1" s="4">
        <f t="shared" ref="DC1" si="6">DB1+1</f>
        <v>104</v>
      </c>
      <c r="DD1" s="4">
        <f t="shared" ref="DD1" si="7">DC1+1</f>
        <v>105</v>
      </c>
      <c r="DE1" s="4">
        <f t="shared" ref="DE1" si="8">DD1+1</f>
        <v>106</v>
      </c>
      <c r="DF1" s="4">
        <f t="shared" ref="DF1" si="9">DE1+1</f>
        <v>107</v>
      </c>
      <c r="DG1" s="4">
        <f t="shared" ref="DG1" si="10">DF1+1</f>
        <v>108</v>
      </c>
      <c r="DH1" s="4">
        <f t="shared" ref="DH1" si="11">DG1+1</f>
        <v>109</v>
      </c>
      <c r="DI1" s="4">
        <f t="shared" ref="DI1" si="12">DH1+1</f>
        <v>110</v>
      </c>
      <c r="DJ1" s="4">
        <f t="shared" ref="DJ1" si="13">DI1+1</f>
        <v>111</v>
      </c>
      <c r="DK1" s="4">
        <f t="shared" ref="DK1" si="14">DJ1+1</f>
        <v>112</v>
      </c>
      <c r="DL1" s="4">
        <f t="shared" ref="DL1" si="15">DK1+1</f>
        <v>113</v>
      </c>
      <c r="DM1" s="4">
        <f t="shared" ref="DM1" si="16">DL1+1</f>
        <v>114</v>
      </c>
      <c r="DN1" s="4">
        <f t="shared" ref="DN1" si="17">DM1+1</f>
        <v>115</v>
      </c>
      <c r="DO1" s="4">
        <f t="shared" ref="DO1" si="18">DN1+1</f>
        <v>116</v>
      </c>
      <c r="DP1" s="4">
        <f t="shared" ref="DP1" si="19">DO1+1</f>
        <v>117</v>
      </c>
      <c r="DQ1" s="4">
        <f t="shared" ref="DQ1" si="20">DP1+1</f>
        <v>118</v>
      </c>
      <c r="DR1" s="4">
        <f t="shared" ref="DR1" si="21">DQ1+1</f>
        <v>119</v>
      </c>
      <c r="DS1" s="4">
        <f t="shared" ref="DS1" si="22">DR1+1</f>
        <v>120</v>
      </c>
      <c r="DT1" s="4">
        <f t="shared" ref="DT1" si="23">DS1+1</f>
        <v>121</v>
      </c>
      <c r="DU1" s="4">
        <f t="shared" ref="DU1" si="24">DT1+1</f>
        <v>122</v>
      </c>
      <c r="DV1" s="4">
        <f t="shared" ref="DV1" si="25">DU1+1</f>
        <v>123</v>
      </c>
      <c r="DW1" s="4">
        <f t="shared" ref="DW1" si="26">DV1+1</f>
        <v>124</v>
      </c>
      <c r="DX1" s="4">
        <f t="shared" ref="DX1" si="27">DW1+1</f>
        <v>125</v>
      </c>
      <c r="DY1" s="4">
        <f t="shared" ref="DY1" si="28">DX1+1</f>
        <v>126</v>
      </c>
      <c r="DZ1" s="4">
        <f t="shared" ref="DZ1" si="29">DY1+1</f>
        <v>127</v>
      </c>
      <c r="EA1" s="4">
        <f t="shared" ref="EA1" si="30">DZ1+1</f>
        <v>128</v>
      </c>
      <c r="EB1" s="4">
        <f t="shared" ref="EB1" si="31">EA1+1</f>
        <v>129</v>
      </c>
      <c r="EC1" s="4">
        <f t="shared" ref="EC1" si="32">EB1+1</f>
        <v>130</v>
      </c>
      <c r="ED1" s="4">
        <f t="shared" ref="ED1" si="33">EC1+1</f>
        <v>131</v>
      </c>
      <c r="EE1" s="4">
        <f t="shared" ref="EE1" si="34">ED1+1</f>
        <v>132</v>
      </c>
      <c r="EF1" s="4">
        <f t="shared" ref="EF1" si="35">EE1+1</f>
        <v>133</v>
      </c>
      <c r="EG1" s="4">
        <f t="shared" ref="EG1" si="36">EF1+1</f>
        <v>134</v>
      </c>
      <c r="EH1" s="4">
        <f t="shared" ref="EH1" si="37">EG1+1</f>
        <v>135</v>
      </c>
      <c r="EI1" s="4">
        <f t="shared" ref="EI1" si="38">EH1+1</f>
        <v>136</v>
      </c>
      <c r="EJ1" s="4">
        <f t="shared" ref="EJ1" si="39">EI1+1</f>
        <v>137</v>
      </c>
      <c r="EK1" s="4">
        <f t="shared" ref="EK1" si="40">EJ1+1</f>
        <v>138</v>
      </c>
      <c r="EL1" s="4">
        <f t="shared" ref="EL1" si="41">EK1+1</f>
        <v>139</v>
      </c>
      <c r="EM1" s="4">
        <f t="shared" ref="EM1" si="42">EL1+1</f>
        <v>140</v>
      </c>
      <c r="EN1" s="4">
        <f t="shared" ref="EN1" si="43">EM1+1</f>
        <v>141</v>
      </c>
      <c r="EO1" s="4">
        <f t="shared" ref="EO1" si="44">EN1+1</f>
        <v>142</v>
      </c>
      <c r="EP1" s="4">
        <f t="shared" ref="EP1" si="45">EO1+1</f>
        <v>143</v>
      </c>
      <c r="EQ1" s="4">
        <f t="shared" ref="EQ1" si="46">EP1+1</f>
        <v>144</v>
      </c>
      <c r="ER1" s="4">
        <f t="shared" ref="ER1" si="47">EQ1+1</f>
        <v>145</v>
      </c>
      <c r="ES1" s="4">
        <f t="shared" ref="ES1" si="48">ER1+1</f>
        <v>146</v>
      </c>
      <c r="ET1" s="4">
        <f t="shared" ref="ET1" si="49">ES1+1</f>
        <v>147</v>
      </c>
      <c r="EU1" s="4">
        <f t="shared" ref="EU1" si="50">ET1+1</f>
        <v>148</v>
      </c>
      <c r="EV1" s="4">
        <f t="shared" ref="EV1" si="51">EU1+1</f>
        <v>149</v>
      </c>
      <c r="EW1" s="4">
        <f t="shared" ref="EW1" si="52">EV1+1</f>
        <v>150</v>
      </c>
      <c r="EX1" s="4">
        <f t="shared" ref="EX1" si="53">EW1+1</f>
        <v>151</v>
      </c>
      <c r="EY1" s="4">
        <f t="shared" ref="EY1" si="54">EX1+1</f>
        <v>152</v>
      </c>
      <c r="EZ1" s="4">
        <f t="shared" ref="EZ1" si="55">EY1+1</f>
        <v>153</v>
      </c>
      <c r="FA1" s="4">
        <f t="shared" ref="FA1" si="56">EZ1+1</f>
        <v>154</v>
      </c>
      <c r="FB1" s="4">
        <f t="shared" ref="FB1" si="57">FA1+1</f>
        <v>155</v>
      </c>
      <c r="FC1" s="4">
        <f t="shared" ref="FC1" si="58">FB1+1</f>
        <v>156</v>
      </c>
      <c r="FD1" s="4">
        <f t="shared" ref="FD1" si="59">FC1+1</f>
        <v>157</v>
      </c>
      <c r="FE1" s="4">
        <f t="shared" ref="FE1" si="60">FD1+1</f>
        <v>158</v>
      </c>
      <c r="FF1" s="4">
        <f t="shared" ref="FF1" si="61">FE1+1</f>
        <v>159</v>
      </c>
      <c r="FG1" s="4">
        <f t="shared" ref="FG1" si="62">FF1+1</f>
        <v>160</v>
      </c>
      <c r="FH1" s="4">
        <f t="shared" ref="FH1" si="63">FG1+1</f>
        <v>161</v>
      </c>
      <c r="FI1" s="4">
        <f t="shared" ref="FI1" si="64">FH1+1</f>
        <v>162</v>
      </c>
      <c r="FJ1" s="4">
        <f t="shared" ref="FJ1" si="65">FI1+1</f>
        <v>163</v>
      </c>
      <c r="FK1" s="4">
        <f t="shared" ref="FK1" si="66">FJ1+1</f>
        <v>164</v>
      </c>
      <c r="FL1" s="4">
        <f t="shared" ref="FL1" si="67">FK1+1</f>
        <v>165</v>
      </c>
      <c r="FM1" s="4">
        <f t="shared" ref="FM1" si="68">FL1+1</f>
        <v>166</v>
      </c>
      <c r="FN1" s="4">
        <f t="shared" ref="FN1" si="69">FM1+1</f>
        <v>167</v>
      </c>
      <c r="FO1" s="4">
        <f t="shared" ref="FO1" si="70">FN1+1</f>
        <v>168</v>
      </c>
      <c r="FP1" s="4">
        <f t="shared" ref="FP1" si="71">FO1+1</f>
        <v>169</v>
      </c>
      <c r="FQ1" s="4">
        <f t="shared" ref="FQ1" si="72">FP1+1</f>
        <v>170</v>
      </c>
      <c r="FR1" s="4">
        <f t="shared" ref="FR1" si="73">FQ1+1</f>
        <v>171</v>
      </c>
      <c r="FS1" s="4">
        <f t="shared" ref="FS1" si="74">FR1+1</f>
        <v>172</v>
      </c>
      <c r="FT1" s="4">
        <f t="shared" ref="FT1" si="75">FS1+1</f>
        <v>173</v>
      </c>
      <c r="FU1" s="4">
        <f t="shared" ref="FU1" si="76">FT1+1</f>
        <v>174</v>
      </c>
      <c r="FV1" s="4">
        <f t="shared" ref="FV1" si="77">FU1+1</f>
        <v>175</v>
      </c>
      <c r="FW1" s="4">
        <f t="shared" ref="FW1" si="78">FV1+1</f>
        <v>176</v>
      </c>
      <c r="FX1" s="4">
        <f t="shared" ref="FX1" si="79">FW1+1</f>
        <v>177</v>
      </c>
      <c r="FY1" s="4">
        <f t="shared" ref="FY1" si="80">FX1+1</f>
        <v>178</v>
      </c>
      <c r="FZ1" s="4">
        <f t="shared" ref="FZ1" si="81">FY1+1</f>
        <v>179</v>
      </c>
      <c r="GA1" s="4">
        <f t="shared" ref="GA1" si="82">FZ1+1</f>
        <v>180</v>
      </c>
      <c r="GB1" s="4">
        <f t="shared" ref="GB1" si="83">GA1+1</f>
        <v>181</v>
      </c>
      <c r="GC1" s="4">
        <f t="shared" ref="GC1" si="84">GB1+1</f>
        <v>182</v>
      </c>
      <c r="GD1" s="4">
        <f t="shared" ref="GD1" si="85">GC1+1</f>
        <v>183</v>
      </c>
      <c r="GE1" s="4">
        <f t="shared" ref="GE1" si="86">GD1+1</f>
        <v>184</v>
      </c>
      <c r="GF1" s="4">
        <f t="shared" ref="GF1" si="87">GE1+1</f>
        <v>185</v>
      </c>
      <c r="GG1" s="4">
        <f t="shared" ref="GG1" si="88">GF1+1</f>
        <v>186</v>
      </c>
      <c r="GH1" s="4">
        <f t="shared" ref="GH1" si="89">GG1+1</f>
        <v>187</v>
      </c>
      <c r="GI1" s="4">
        <f t="shared" ref="GI1" si="90">GH1+1</f>
        <v>188</v>
      </c>
      <c r="GJ1" s="4">
        <f t="shared" ref="GJ1" si="91">GI1+1</f>
        <v>189</v>
      </c>
      <c r="GK1" s="4">
        <f t="shared" ref="GK1" si="92">GJ1+1</f>
        <v>190</v>
      </c>
      <c r="GL1" s="4">
        <f t="shared" ref="GL1" si="93">GK1+1</f>
        <v>191</v>
      </c>
      <c r="GM1" s="4">
        <f t="shared" ref="GM1" si="94">GL1+1</f>
        <v>192</v>
      </c>
      <c r="GN1" s="4">
        <f t="shared" ref="GN1" si="95">GM1+1</f>
        <v>193</v>
      </c>
      <c r="GO1" s="4">
        <f t="shared" ref="GO1" si="96">GN1+1</f>
        <v>194</v>
      </c>
      <c r="GP1" s="4">
        <f t="shared" ref="GP1" si="97">GO1+1</f>
        <v>195</v>
      </c>
      <c r="GQ1" s="4">
        <f t="shared" ref="GQ1" si="98">GP1+1</f>
        <v>196</v>
      </c>
      <c r="GR1" s="4">
        <f t="shared" ref="GR1" si="99">GQ1+1</f>
        <v>197</v>
      </c>
      <c r="GS1" s="4">
        <f t="shared" ref="GS1:GT1" si="100">GR1+1</f>
        <v>198</v>
      </c>
      <c r="GT1" s="4">
        <f t="shared" si="100"/>
        <v>199</v>
      </c>
    </row>
    <row r="2" spans="1:202" x14ac:dyDescent="0.15">
      <c r="A2">
        <v>1</v>
      </c>
      <c r="B2" s="1">
        <f>-SUM(C2:GT2)</f>
        <v>-0.5</v>
      </c>
      <c r="C2" s="1">
        <f>1/(A2+1)</f>
        <v>0.5</v>
      </c>
    </row>
    <row r="3" spans="1:202" x14ac:dyDescent="0.15">
      <c r="A3">
        <f>A2+1</f>
        <v>2</v>
      </c>
      <c r="B3" s="1">
        <f t="shared" ref="B3:B66" si="101">-SUM(C3:GT3)</f>
        <v>0.16666666666666669</v>
      </c>
      <c r="C3" s="1">
        <f t="shared" ref="C3:C21" si="102">1/(A3+1)</f>
        <v>0.33333333333333331</v>
      </c>
      <c r="D3" s="1">
        <f>B$2</f>
        <v>-0.5</v>
      </c>
    </row>
    <row r="4" spans="1:202" x14ac:dyDescent="0.15">
      <c r="A4">
        <f t="shared" ref="A4:A21" si="103">A3+1</f>
        <v>3</v>
      </c>
      <c r="B4" s="1">
        <f t="shared" ca="1" si="101"/>
        <v>0</v>
      </c>
      <c r="C4" s="1">
        <f t="shared" si="102"/>
        <v>0.25</v>
      </c>
      <c r="D4" s="1">
        <f t="shared" ref="D4:D21" si="104">B$2</f>
        <v>-0.5</v>
      </c>
      <c r="E4" s="1">
        <f ca="1">FACT($A4)/FACT($A4-E$1+1)*INDIRECT("$B$"&amp;(E$1+1))/FACT(E$1)</f>
        <v>0.25</v>
      </c>
    </row>
    <row r="5" spans="1:202" x14ac:dyDescent="0.15">
      <c r="A5">
        <f t="shared" si="103"/>
        <v>4</v>
      </c>
      <c r="B5" s="1">
        <f t="shared" ca="1" si="101"/>
        <v>-3.3333333333333381E-2</v>
      </c>
      <c r="C5" s="1">
        <f t="shared" si="102"/>
        <v>0.2</v>
      </c>
      <c r="D5" s="1">
        <f t="shared" si="104"/>
        <v>-0.5</v>
      </c>
      <c r="E5" s="1">
        <f t="shared" ref="E5:T22" ca="1" si="105">FACT($A5)/FACT($A5-E$1+1)*INDIRECT("$B$"&amp;(E$1+1))/FACT(E$1)</f>
        <v>0.33333333333333337</v>
      </c>
      <c r="F5" s="1">
        <f t="shared" ca="1" si="105"/>
        <v>0</v>
      </c>
    </row>
    <row r="6" spans="1:202" x14ac:dyDescent="0.15">
      <c r="A6">
        <f t="shared" si="103"/>
        <v>5</v>
      </c>
      <c r="B6" s="1">
        <f t="shared" ca="1" si="101"/>
        <v>0</v>
      </c>
      <c r="C6" s="1">
        <f t="shared" si="102"/>
        <v>0.16666666666666666</v>
      </c>
      <c r="D6" s="1">
        <f t="shared" si="104"/>
        <v>-0.5</v>
      </c>
      <c r="E6" s="1">
        <f t="shared" ca="1" si="105"/>
        <v>0.41666666666666674</v>
      </c>
      <c r="F6" s="1">
        <f t="shared" ca="1" si="105"/>
        <v>0</v>
      </c>
      <c r="G6" s="1">
        <f t="shared" ca="1" si="105"/>
        <v>-8.333333333333344E-2</v>
      </c>
    </row>
    <row r="7" spans="1:202" x14ac:dyDescent="0.15">
      <c r="A7">
        <f t="shared" si="103"/>
        <v>6</v>
      </c>
      <c r="B7" s="1">
        <f t="shared" ca="1" si="101"/>
        <v>2.380952380952403E-2</v>
      </c>
      <c r="C7" s="1">
        <f t="shared" si="102"/>
        <v>0.14285714285714285</v>
      </c>
      <c r="D7" s="1">
        <f t="shared" si="104"/>
        <v>-0.5</v>
      </c>
      <c r="E7" s="1">
        <f t="shared" ca="1" si="105"/>
        <v>0.5</v>
      </c>
      <c r="F7" s="1">
        <f t="shared" ca="1" si="105"/>
        <v>0</v>
      </c>
      <c r="G7" s="1">
        <f t="shared" ca="1" si="105"/>
        <v>-0.16666666666666688</v>
      </c>
      <c r="H7" s="1">
        <f t="shared" ca="1" si="105"/>
        <v>0</v>
      </c>
    </row>
    <row r="8" spans="1:202" x14ac:dyDescent="0.15">
      <c r="A8">
        <f t="shared" si="103"/>
        <v>7</v>
      </c>
      <c r="B8" s="1">
        <f t="shared" ca="1" si="101"/>
        <v>-4.0245584642661925E-16</v>
      </c>
      <c r="C8" s="1">
        <f t="shared" si="102"/>
        <v>0.125</v>
      </c>
      <c r="D8" s="1">
        <f t="shared" si="104"/>
        <v>-0.5</v>
      </c>
      <c r="E8" s="1">
        <f t="shared" ca="1" si="105"/>
        <v>0.58333333333333337</v>
      </c>
      <c r="F8" s="1">
        <f t="shared" ca="1" si="105"/>
        <v>0</v>
      </c>
      <c r="G8" s="1">
        <f t="shared" ca="1" si="105"/>
        <v>-0.29166666666666707</v>
      </c>
      <c r="H8" s="1">
        <f t="shared" ca="1" si="105"/>
        <v>0</v>
      </c>
      <c r="I8" s="1">
        <f t="shared" ca="1" si="105"/>
        <v>8.3333333333334106E-2</v>
      </c>
    </row>
    <row r="9" spans="1:202" x14ac:dyDescent="0.15">
      <c r="A9">
        <f t="shared" si="103"/>
        <v>8</v>
      </c>
      <c r="B9" s="1">
        <f t="shared" ca="1" si="101"/>
        <v>-3.3333333333333104E-2</v>
      </c>
      <c r="C9" s="1">
        <f t="shared" si="102"/>
        <v>0.1111111111111111</v>
      </c>
      <c r="D9" s="1">
        <f t="shared" si="104"/>
        <v>-0.5</v>
      </c>
      <c r="E9" s="1">
        <f t="shared" ca="1" si="105"/>
        <v>0.66666666666666674</v>
      </c>
      <c r="F9" s="1">
        <f t="shared" ca="1" si="105"/>
        <v>0</v>
      </c>
      <c r="G9" s="1">
        <f t="shared" ca="1" si="105"/>
        <v>-0.4666666666666674</v>
      </c>
      <c r="H9" s="1">
        <f t="shared" ca="1" si="105"/>
        <v>0</v>
      </c>
      <c r="I9" s="1">
        <f t="shared" ca="1" si="105"/>
        <v>0.22222222222222426</v>
      </c>
      <c r="J9" s="1">
        <f t="shared" ca="1" si="105"/>
        <v>-1.609823385706477E-15</v>
      </c>
    </row>
    <row r="10" spans="1:202" x14ac:dyDescent="0.15">
      <c r="A10">
        <f t="shared" si="103"/>
        <v>9</v>
      </c>
      <c r="B10" s="1">
        <f t="shared" ca="1" si="101"/>
        <v>0</v>
      </c>
      <c r="C10" s="1">
        <f t="shared" si="102"/>
        <v>0.1</v>
      </c>
      <c r="D10" s="1">
        <f t="shared" si="104"/>
        <v>-0.5</v>
      </c>
      <c r="E10" s="1">
        <f t="shared" ca="1" si="105"/>
        <v>0.75000000000000011</v>
      </c>
      <c r="F10" s="1">
        <f t="shared" ca="1" si="105"/>
        <v>0</v>
      </c>
      <c r="G10" s="1">
        <f t="shared" ca="1" si="105"/>
        <v>-0.70000000000000107</v>
      </c>
      <c r="H10" s="1">
        <f t="shared" ca="1" si="105"/>
        <v>0</v>
      </c>
      <c r="I10" s="1">
        <f t="shared" ca="1" si="105"/>
        <v>0.50000000000000466</v>
      </c>
      <c r="J10" s="1">
        <f t="shared" ca="1" si="105"/>
        <v>-4.829470157119431E-15</v>
      </c>
      <c r="K10" s="1">
        <f t="shared" ca="1" si="105"/>
        <v>-0.14999999999999897</v>
      </c>
    </row>
    <row r="11" spans="1:202" x14ac:dyDescent="0.15">
      <c r="A11">
        <f t="shared" si="103"/>
        <v>10</v>
      </c>
      <c r="B11" s="1">
        <f t="shared" ca="1" si="101"/>
        <v>7.5757575757576467E-2</v>
      </c>
      <c r="C11" s="1">
        <f t="shared" si="102"/>
        <v>9.0909090909090912E-2</v>
      </c>
      <c r="D11" s="1">
        <f t="shared" si="104"/>
        <v>-0.5</v>
      </c>
      <c r="E11" s="1">
        <f t="shared" ca="1" si="105"/>
        <v>0.83333333333333348</v>
      </c>
      <c r="F11" s="1">
        <f t="shared" ca="1" si="105"/>
        <v>0</v>
      </c>
      <c r="G11" s="1">
        <f t="shared" ca="1" si="105"/>
        <v>-1.0000000000000016</v>
      </c>
      <c r="H11" s="1">
        <f t="shared" ca="1" si="105"/>
        <v>0</v>
      </c>
      <c r="I11" s="1">
        <f t="shared" ca="1" si="105"/>
        <v>1.0000000000000093</v>
      </c>
      <c r="J11" s="1">
        <f t="shared" ca="1" si="105"/>
        <v>-1.2073675392798577E-14</v>
      </c>
      <c r="K11" s="1">
        <f t="shared" ca="1" si="105"/>
        <v>-0.49999999999999656</v>
      </c>
      <c r="L11" s="1">
        <f t="shared" ca="1" si="105"/>
        <v>0</v>
      </c>
    </row>
    <row r="12" spans="1:202" x14ac:dyDescent="0.15">
      <c r="A12">
        <f t="shared" si="103"/>
        <v>11</v>
      </c>
      <c r="B12" s="1">
        <f t="shared" ca="1" si="101"/>
        <v>-1.7208456881689926E-15</v>
      </c>
      <c r="C12" s="1">
        <f t="shared" si="102"/>
        <v>8.3333333333333329E-2</v>
      </c>
      <c r="D12" s="1">
        <f t="shared" si="104"/>
        <v>-0.5</v>
      </c>
      <c r="E12" s="1">
        <f t="shared" ca="1" si="105"/>
        <v>0.91666666666666674</v>
      </c>
      <c r="F12" s="1">
        <f t="shared" ca="1" si="105"/>
        <v>0</v>
      </c>
      <c r="G12" s="1">
        <f t="shared" ca="1" si="105"/>
        <v>-1.375000000000002</v>
      </c>
      <c r="H12" s="1">
        <f t="shared" ca="1" si="105"/>
        <v>0</v>
      </c>
      <c r="I12" s="1">
        <f t="shared" ca="1" si="105"/>
        <v>1.8333333333333504</v>
      </c>
      <c r="J12" s="1">
        <f t="shared" ca="1" si="105"/>
        <v>-2.656208586415687E-14</v>
      </c>
      <c r="K12" s="1">
        <f t="shared" ca="1" si="105"/>
        <v>-1.3749999999999907</v>
      </c>
      <c r="L12" s="1">
        <f t="shared" ca="1" si="105"/>
        <v>0</v>
      </c>
      <c r="M12" s="1">
        <f t="shared" ca="1" si="105"/>
        <v>0.41666666666667057</v>
      </c>
    </row>
    <row r="13" spans="1:202" x14ac:dyDescent="0.15">
      <c r="A13">
        <f t="shared" si="103"/>
        <v>12</v>
      </c>
      <c r="B13" s="1">
        <f t="shared" ca="1" si="101"/>
        <v>-0.25311355311355432</v>
      </c>
      <c r="C13" s="1">
        <f t="shared" si="102"/>
        <v>7.6923076923076927E-2</v>
      </c>
      <c r="D13" s="1">
        <f t="shared" si="104"/>
        <v>-0.5</v>
      </c>
      <c r="E13" s="1">
        <f t="shared" ca="1" si="105"/>
        <v>1</v>
      </c>
      <c r="F13" s="1">
        <f t="shared" ca="1" si="105"/>
        <v>0</v>
      </c>
      <c r="G13" s="1">
        <f t="shared" ca="1" si="105"/>
        <v>-1.8333333333333359</v>
      </c>
      <c r="H13" s="1">
        <f t="shared" ca="1" si="105"/>
        <v>0</v>
      </c>
      <c r="I13" s="1">
        <f t="shared" ca="1" si="105"/>
        <v>3.1428571428571721</v>
      </c>
      <c r="J13" s="1">
        <f t="shared" ca="1" si="105"/>
        <v>-5.312417172831374E-14</v>
      </c>
      <c r="K13" s="1">
        <f t="shared" ca="1" si="105"/>
        <v>-3.2999999999999776</v>
      </c>
      <c r="L13" s="1">
        <f t="shared" ca="1" si="105"/>
        <v>0</v>
      </c>
      <c r="M13" s="1">
        <f t="shared" ca="1" si="105"/>
        <v>1.6666666666666823</v>
      </c>
      <c r="N13" s="1">
        <f t="shared" ca="1" si="105"/>
        <v>-1.0325074129013956E-14</v>
      </c>
    </row>
    <row r="14" spans="1:202" x14ac:dyDescent="0.15">
      <c r="A14">
        <f t="shared" si="103"/>
        <v>13</v>
      </c>
      <c r="B14" s="1">
        <f t="shared" ca="1" si="101"/>
        <v>7.9936057773011271E-15</v>
      </c>
      <c r="C14" s="1">
        <f t="shared" si="102"/>
        <v>7.1428571428571425E-2</v>
      </c>
      <c r="D14" s="1">
        <f t="shared" si="104"/>
        <v>-0.5</v>
      </c>
      <c r="E14" s="1">
        <f t="shared" ca="1" si="105"/>
        <v>1.0833333333333335</v>
      </c>
      <c r="F14" s="1">
        <f t="shared" ca="1" si="105"/>
        <v>0</v>
      </c>
      <c r="G14" s="1">
        <f t="shared" ca="1" si="105"/>
        <v>-2.3833333333333369</v>
      </c>
      <c r="H14" s="1">
        <f t="shared" ca="1" si="105"/>
        <v>0</v>
      </c>
      <c r="I14" s="1">
        <f t="shared" ca="1" si="105"/>
        <v>5.1071428571429047</v>
      </c>
      <c r="J14" s="1">
        <f t="shared" ca="1" si="105"/>
        <v>-9.8659176066868372E-14</v>
      </c>
      <c r="K14" s="1">
        <f t="shared" ca="1" si="105"/>
        <v>-7.1499999999999506</v>
      </c>
      <c r="L14" s="1">
        <f t="shared" ca="1" si="105"/>
        <v>0</v>
      </c>
      <c r="M14" s="1">
        <f t="shared" ca="1" si="105"/>
        <v>5.4166666666667167</v>
      </c>
      <c r="N14" s="1">
        <f t="shared" ca="1" si="105"/>
        <v>-4.4741987892393809E-14</v>
      </c>
      <c r="O14" s="1">
        <f t="shared" ca="1" si="105"/>
        <v>-1.6452380952381032</v>
      </c>
    </row>
    <row r="15" spans="1:202" x14ac:dyDescent="0.15">
      <c r="A15">
        <f t="shared" si="103"/>
        <v>14</v>
      </c>
      <c r="B15" s="1">
        <f t="shared" ca="1" si="101"/>
        <v>1.166666666666667</v>
      </c>
      <c r="C15" s="1">
        <f t="shared" si="102"/>
        <v>6.6666666666666666E-2</v>
      </c>
      <c r="D15" s="1">
        <f t="shared" si="104"/>
        <v>-0.5</v>
      </c>
      <c r="E15" s="1">
        <f t="shared" ca="1" si="105"/>
        <v>1.1666666666666667</v>
      </c>
      <c r="F15" s="1">
        <f t="shared" ca="1" si="105"/>
        <v>0</v>
      </c>
      <c r="G15" s="1">
        <f t="shared" ca="1" si="105"/>
        <v>-3.0333333333333381</v>
      </c>
      <c r="H15" s="1">
        <f t="shared" ca="1" si="105"/>
        <v>0</v>
      </c>
      <c r="I15" s="1">
        <f t="shared" ca="1" si="105"/>
        <v>7.9444444444445175</v>
      </c>
      <c r="J15" s="1">
        <f t="shared" ca="1" si="105"/>
        <v>-1.7265355811701966E-13</v>
      </c>
      <c r="K15" s="1">
        <f t="shared" ca="1" si="105"/>
        <v>-14.299999999999901</v>
      </c>
      <c r="L15" s="1">
        <f t="shared" ca="1" si="105"/>
        <v>0</v>
      </c>
      <c r="M15" s="1">
        <f t="shared" ca="1" si="105"/>
        <v>15.166666666666808</v>
      </c>
      <c r="N15" s="1">
        <f t="shared" ca="1" si="105"/>
        <v>-1.5659695762337833E-13</v>
      </c>
      <c r="O15" s="1">
        <f t="shared" ca="1" si="105"/>
        <v>-7.6777777777778144</v>
      </c>
      <c r="P15" s="1">
        <f t="shared" ca="1" si="105"/>
        <v>5.595524044110789E-14</v>
      </c>
    </row>
    <row r="16" spans="1:202" x14ac:dyDescent="0.15">
      <c r="A16">
        <f t="shared" si="103"/>
        <v>15</v>
      </c>
      <c r="B16" s="1">
        <f t="shared" ca="1" si="101"/>
        <v>-3.1974423109204508E-14</v>
      </c>
      <c r="C16" s="1">
        <f t="shared" si="102"/>
        <v>6.25E-2</v>
      </c>
      <c r="D16" s="1">
        <f t="shared" si="104"/>
        <v>-0.5</v>
      </c>
      <c r="E16" s="1">
        <f t="shared" ca="1" si="105"/>
        <v>1.2500000000000002</v>
      </c>
      <c r="F16" s="1">
        <f t="shared" ca="1" si="105"/>
        <v>0</v>
      </c>
      <c r="G16" s="1">
        <f t="shared" ca="1" si="105"/>
        <v>-3.7916666666666718</v>
      </c>
      <c r="H16" s="1">
        <f t="shared" ca="1" si="105"/>
        <v>0</v>
      </c>
      <c r="I16" s="1">
        <f t="shared" ca="1" si="105"/>
        <v>11.916666666666778</v>
      </c>
      <c r="J16" s="1">
        <f t="shared" ca="1" si="105"/>
        <v>-2.8775593019503276E-13</v>
      </c>
      <c r="K16" s="1">
        <f t="shared" ca="1" si="105"/>
        <v>-26.812499999999815</v>
      </c>
      <c r="L16" s="1">
        <f t="shared" ca="1" si="105"/>
        <v>0</v>
      </c>
      <c r="M16" s="1">
        <f t="shared" ca="1" si="105"/>
        <v>37.91666666666702</v>
      </c>
      <c r="N16" s="1">
        <f t="shared" ca="1" si="105"/>
        <v>-4.6979087287013499E-13</v>
      </c>
      <c r="O16" s="1">
        <f t="shared" ca="1" si="105"/>
        <v>-28.791666666666806</v>
      </c>
      <c r="P16" s="1">
        <f t="shared" ca="1" si="105"/>
        <v>2.7977620220553945E-13</v>
      </c>
      <c r="Q16" s="1">
        <f t="shared" ca="1" si="105"/>
        <v>8.7500000000000036</v>
      </c>
    </row>
    <row r="17" spans="1:33" x14ac:dyDescent="0.15">
      <c r="A17">
        <f t="shared" si="103"/>
        <v>16</v>
      </c>
      <c r="B17" s="1">
        <f t="shared" ca="1" si="101"/>
        <v>-7.0921568627451066</v>
      </c>
      <c r="C17" s="1">
        <f t="shared" si="102"/>
        <v>5.8823529411764705E-2</v>
      </c>
      <c r="D17" s="1">
        <f t="shared" si="104"/>
        <v>-0.5</v>
      </c>
      <c r="E17" s="1">
        <f t="shared" ca="1" si="105"/>
        <v>1.3333333333333335</v>
      </c>
      <c r="F17" s="1">
        <f t="shared" ca="1" si="105"/>
        <v>0</v>
      </c>
      <c r="G17" s="1">
        <f t="shared" ca="1" si="105"/>
        <v>-4.6666666666666732</v>
      </c>
      <c r="H17" s="1">
        <f t="shared" ca="1" si="105"/>
        <v>0</v>
      </c>
      <c r="I17" s="1">
        <f t="shared" ca="1" si="105"/>
        <v>17.333333333333496</v>
      </c>
      <c r="J17" s="1">
        <f t="shared" ca="1" si="105"/>
        <v>-4.6040948831205242E-13</v>
      </c>
      <c r="K17" s="1">
        <f t="shared" ca="1" si="105"/>
        <v>-47.666666666666337</v>
      </c>
      <c r="L17" s="1">
        <f t="shared" ca="1" si="105"/>
        <v>0</v>
      </c>
      <c r="M17" s="1">
        <f t="shared" ca="1" si="105"/>
        <v>86.666666666667467</v>
      </c>
      <c r="N17" s="1">
        <f t="shared" ca="1" si="105"/>
        <v>-1.2527756609870266E-12</v>
      </c>
      <c r="O17" s="1">
        <f t="shared" ca="1" si="105"/>
        <v>-92.133333333333781</v>
      </c>
      <c r="P17" s="1">
        <f t="shared" ca="1" si="105"/>
        <v>1.1191048088221578E-12</v>
      </c>
      <c r="Q17" s="1">
        <f t="shared" ca="1" si="105"/>
        <v>46.666666666666679</v>
      </c>
      <c r="R17" s="1">
        <f t="shared" ca="1" si="105"/>
        <v>-2.5579538487363607E-13</v>
      </c>
    </row>
    <row r="18" spans="1:33" x14ac:dyDescent="0.15">
      <c r="A18">
        <f t="shared" si="103"/>
        <v>17</v>
      </c>
      <c r="B18" s="1">
        <f t="shared" ca="1" si="101"/>
        <v>1.2789769243681803E-13</v>
      </c>
      <c r="C18" s="1">
        <f t="shared" si="102"/>
        <v>5.5555555555555552E-2</v>
      </c>
      <c r="D18" s="1">
        <f t="shared" si="104"/>
        <v>-0.5</v>
      </c>
      <c r="E18" s="1">
        <f t="shared" ca="1" si="105"/>
        <v>1.4166666666666667</v>
      </c>
      <c r="F18" s="1">
        <f t="shared" ca="1" si="105"/>
        <v>0</v>
      </c>
      <c r="G18" s="1">
        <f t="shared" ca="1" si="105"/>
        <v>-5.666666666666675</v>
      </c>
      <c r="H18" s="1">
        <f t="shared" ca="1" si="105"/>
        <v>0</v>
      </c>
      <c r="I18" s="1">
        <f t="shared" ca="1" si="105"/>
        <v>24.555555555555785</v>
      </c>
      <c r="J18" s="1">
        <f t="shared" ca="1" si="105"/>
        <v>-7.1154193648226283E-13</v>
      </c>
      <c r="K18" s="1">
        <f t="shared" ca="1" si="105"/>
        <v>-81.033333333332777</v>
      </c>
      <c r="L18" s="1">
        <f t="shared" ca="1" si="105"/>
        <v>0</v>
      </c>
      <c r="M18" s="1">
        <f t="shared" ca="1" si="105"/>
        <v>184.16666666666842</v>
      </c>
      <c r="N18" s="1">
        <f t="shared" ca="1" si="105"/>
        <v>-3.042455176682779E-12</v>
      </c>
      <c r="O18" s="1">
        <f t="shared" ca="1" si="105"/>
        <v>-261.04444444444567</v>
      </c>
      <c r="P18" s="1">
        <f t="shared" ca="1" si="105"/>
        <v>3.8049563499953365E-12</v>
      </c>
      <c r="Q18" s="1">
        <f t="shared" ca="1" si="105"/>
        <v>198.33333333333337</v>
      </c>
      <c r="R18" s="1">
        <f t="shared" ca="1" si="105"/>
        <v>-1.4495071809506044E-12</v>
      </c>
      <c r="S18" s="1">
        <f t="shared" ca="1" si="105"/>
        <v>-60.283333333333402</v>
      </c>
    </row>
    <row r="19" spans="1:33" x14ac:dyDescent="0.15">
      <c r="A19">
        <f t="shared" si="103"/>
        <v>18</v>
      </c>
      <c r="B19" s="1">
        <f t="shared" ca="1" si="101"/>
        <v>54.971177944862674</v>
      </c>
      <c r="C19" s="1">
        <f t="shared" si="102"/>
        <v>5.2631578947368418E-2</v>
      </c>
      <c r="D19" s="1">
        <f t="shared" si="104"/>
        <v>-0.5</v>
      </c>
      <c r="E19" s="1">
        <f t="shared" ca="1" si="105"/>
        <v>1.5000000000000002</v>
      </c>
      <c r="F19" s="1">
        <f t="shared" ca="1" si="105"/>
        <v>0</v>
      </c>
      <c r="G19" s="1">
        <f t="shared" ca="1" si="105"/>
        <v>-6.8000000000000105</v>
      </c>
      <c r="H19" s="1">
        <f t="shared" ca="1" si="105"/>
        <v>0</v>
      </c>
      <c r="I19" s="1">
        <f t="shared" ca="1" si="105"/>
        <v>34.000000000000313</v>
      </c>
      <c r="J19" s="1">
        <f t="shared" ca="1" si="105"/>
        <v>-1.0673129047233942E-12</v>
      </c>
      <c r="K19" s="1">
        <f t="shared" ca="1" si="105"/>
        <v>-132.59999999999908</v>
      </c>
      <c r="L19" s="1">
        <f t="shared" ca="1" si="105"/>
        <v>0</v>
      </c>
      <c r="M19" s="1">
        <f t="shared" ca="1" si="105"/>
        <v>368.33333333333684</v>
      </c>
      <c r="N19" s="1">
        <f t="shared" ca="1" si="105"/>
        <v>-6.8455241475362527E-12</v>
      </c>
      <c r="O19" s="1">
        <f t="shared" ca="1" si="105"/>
        <v>-671.25714285714605</v>
      </c>
      <c r="P19" s="1">
        <f t="shared" ca="1" si="105"/>
        <v>1.1414869049986009E-11</v>
      </c>
      <c r="Q19" s="1">
        <f t="shared" ca="1" si="105"/>
        <v>714.00000000000023</v>
      </c>
      <c r="R19" s="1">
        <f t="shared" ca="1" si="105"/>
        <v>-6.5227823142777197E-12</v>
      </c>
      <c r="S19" s="1">
        <f t="shared" ca="1" si="105"/>
        <v>-361.70000000000044</v>
      </c>
      <c r="T19" s="1">
        <f t="shared" ca="1" si="105"/>
        <v>1.1510792319313623E-12</v>
      </c>
    </row>
    <row r="20" spans="1:33" x14ac:dyDescent="0.15">
      <c r="A20">
        <f t="shared" si="103"/>
        <v>19</v>
      </c>
      <c r="B20" s="1">
        <f t="shared" ca="1" si="101"/>
        <v>-1.9326762412674725E-12</v>
      </c>
      <c r="C20" s="1">
        <f t="shared" si="102"/>
        <v>0.05</v>
      </c>
      <c r="D20" s="1">
        <f t="shared" si="104"/>
        <v>-0.5</v>
      </c>
      <c r="E20" s="1">
        <f t="shared" ca="1" si="105"/>
        <v>1.5833333333333335</v>
      </c>
      <c r="F20" s="1">
        <f t="shared" ca="1" si="105"/>
        <v>0</v>
      </c>
      <c r="G20" s="1">
        <f t="shared" ca="1" si="105"/>
        <v>-8.0750000000000117</v>
      </c>
      <c r="H20" s="1">
        <f t="shared" ca="1" si="105"/>
        <v>0</v>
      </c>
      <c r="I20" s="1">
        <f t="shared" ca="1" si="105"/>
        <v>46.142857142857572</v>
      </c>
      <c r="J20" s="1">
        <f t="shared" ca="1" si="105"/>
        <v>-1.5599188607495762E-12</v>
      </c>
      <c r="K20" s="1">
        <f t="shared" ca="1" si="105"/>
        <v>-209.94999999999857</v>
      </c>
      <c r="L20" s="1">
        <f t="shared" ca="1" si="105"/>
        <v>0</v>
      </c>
      <c r="M20" s="1">
        <f t="shared" ca="1" si="105"/>
        <v>699.83333333333985</v>
      </c>
      <c r="N20" s="1">
        <f t="shared" ca="1" si="105"/>
        <v>-1.44516620892432E-11</v>
      </c>
      <c r="O20" s="1">
        <f t="shared" ca="1" si="105"/>
        <v>-1594.235714285722</v>
      </c>
      <c r="P20" s="1">
        <f t="shared" ca="1" si="105"/>
        <v>3.0983215992819169E-11</v>
      </c>
      <c r="Q20" s="1">
        <f t="shared" ca="1" si="105"/>
        <v>2261.0000000000009</v>
      </c>
      <c r="R20" s="1">
        <f t="shared" ca="1" si="105"/>
        <v>-2.4786572794255336E-11</v>
      </c>
      <c r="S20" s="1">
        <f t="shared" ca="1" si="105"/>
        <v>-1718.0750000000021</v>
      </c>
      <c r="T20" s="1">
        <f t="shared" ca="1" si="105"/>
        <v>7.2901684688986279E-12</v>
      </c>
      <c r="U20" s="1">
        <f t="shared" ref="U20:U35" ca="1" si="106">FACT($A20)/FACT($A20-U$1+1)*INDIRECT("$B$"&amp;(U$1+1))/FACT(U$1)</f>
        <v>522.22619047619548</v>
      </c>
    </row>
    <row r="21" spans="1:33" x14ac:dyDescent="0.15">
      <c r="A21">
        <f t="shared" si="103"/>
        <v>20</v>
      </c>
      <c r="B21" s="1">
        <f t="shared" ca="1" si="101"/>
        <v>-529.12424242424663</v>
      </c>
      <c r="C21" s="1">
        <f t="shared" si="102"/>
        <v>4.7619047619047616E-2</v>
      </c>
      <c r="D21" s="1">
        <f t="shared" si="104"/>
        <v>-0.5</v>
      </c>
      <c r="E21" s="1">
        <f t="shared" ca="1" si="105"/>
        <v>1.666666666666667</v>
      </c>
      <c r="F21" s="1">
        <f t="shared" ca="1" si="105"/>
        <v>0</v>
      </c>
      <c r="G21" s="1">
        <f t="shared" ca="1" si="105"/>
        <v>-9.5000000000000142</v>
      </c>
      <c r="H21" s="1">
        <f t="shared" ca="1" si="105"/>
        <v>0</v>
      </c>
      <c r="I21" s="1">
        <f t="shared" ca="1" si="105"/>
        <v>61.523809523810094</v>
      </c>
      <c r="J21" s="1">
        <f t="shared" ca="1" si="105"/>
        <v>-2.2284555153565376E-12</v>
      </c>
      <c r="K21" s="1">
        <f t="shared" ca="1" si="105"/>
        <v>-322.99999999999778</v>
      </c>
      <c r="L21" s="1">
        <f t="shared" ca="1" si="105"/>
        <v>0</v>
      </c>
      <c r="M21" s="1">
        <f t="shared" ca="1" si="105"/>
        <v>1272.4242424242543</v>
      </c>
      <c r="N21" s="1">
        <f t="shared" ca="1" si="105"/>
        <v>-2.89033241784864E-11</v>
      </c>
      <c r="O21" s="1">
        <f t="shared" ca="1" si="105"/>
        <v>-3542.7460317460486</v>
      </c>
      <c r="P21" s="1">
        <f t="shared" ca="1" si="105"/>
        <v>7.7458039982047922E-11</v>
      </c>
      <c r="Q21" s="1">
        <f t="shared" ca="1" si="105"/>
        <v>6460.0000000000018</v>
      </c>
      <c r="R21" s="1">
        <f t="shared" ca="1" si="105"/>
        <v>-8.262190931418445E-11</v>
      </c>
      <c r="S21" s="1">
        <f t="shared" ca="1" si="105"/>
        <v>-6872.3000000000084</v>
      </c>
      <c r="T21" s="1">
        <f t="shared" ca="1" si="105"/>
        <v>3.645084234449314E-11</v>
      </c>
      <c r="U21" s="1">
        <f t="shared" ca="1" si="106"/>
        <v>3481.5079365079691</v>
      </c>
      <c r="V21" s="1">
        <f t="shared" ref="V21:V35" ca="1" si="107">FACT($A21)/FACT($A21-V$1+1)*INDIRECT("$B$"&amp;(V$1+1))/FACT(V$1)</f>
        <v>-1.9326762412674725E-11</v>
      </c>
    </row>
    <row r="22" spans="1:33" x14ac:dyDescent="0.15">
      <c r="A22">
        <f t="shared" ref="A22:A85" si="108">A21+1</f>
        <v>21</v>
      </c>
      <c r="B22" s="1">
        <f t="shared" ca="1" si="101"/>
        <v>1.0913936421275139E-11</v>
      </c>
      <c r="C22" s="1">
        <f t="shared" ref="C22:C85" si="109">1/(A22+1)</f>
        <v>4.5454545454545456E-2</v>
      </c>
      <c r="D22" s="1">
        <f t="shared" ref="D22:D85" si="110">B$2</f>
        <v>-0.5</v>
      </c>
      <c r="E22" s="1">
        <f t="shared" ca="1" si="105"/>
        <v>1.7500000000000002</v>
      </c>
      <c r="F22" s="1">
        <f t="shared" ca="1" si="105"/>
        <v>0</v>
      </c>
      <c r="G22" s="1">
        <f t="shared" ca="1" si="105"/>
        <v>-11.08333333333335</v>
      </c>
      <c r="H22" s="1">
        <f t="shared" ca="1" si="105"/>
        <v>0</v>
      </c>
      <c r="I22" s="1">
        <f t="shared" ca="1" si="105"/>
        <v>80.750000000000753</v>
      </c>
      <c r="J22" s="1">
        <f t="shared" ca="1" si="105"/>
        <v>-3.1198377214991524E-12</v>
      </c>
      <c r="K22" s="1">
        <f t="shared" ca="1" si="105"/>
        <v>-484.49999999999665</v>
      </c>
      <c r="L22" s="1">
        <f t="shared" ca="1" si="105"/>
        <v>0</v>
      </c>
      <c r="M22" s="1">
        <f t="shared" ca="1" si="105"/>
        <v>2226.7424242424449</v>
      </c>
      <c r="N22" s="1">
        <f t="shared" ca="1" si="105"/>
        <v>-5.5179073431655858E-11</v>
      </c>
      <c r="O22" s="1">
        <f t="shared" ca="1" si="105"/>
        <v>-7439.7666666667019</v>
      </c>
      <c r="P22" s="1">
        <f t="shared" ca="1" si="105"/>
        <v>1.8073542662477848E-10</v>
      </c>
      <c r="Q22" s="1">
        <f t="shared" ca="1" si="105"/>
        <v>16957.500000000007</v>
      </c>
      <c r="R22" s="1">
        <f t="shared" ca="1" si="105"/>
        <v>-2.4786572794255335E-10</v>
      </c>
      <c r="S22" s="1">
        <f t="shared" ca="1" si="105"/>
        <v>-24053.050000000028</v>
      </c>
      <c r="T22" s="1">
        <f t="shared" ca="1" si="105"/>
        <v>1.5309353784687119E-10</v>
      </c>
      <c r="U22" s="1">
        <f t="shared" ca="1" si="106"/>
        <v>18277.916666666839</v>
      </c>
      <c r="V22" s="1">
        <f t="shared" ca="1" si="107"/>
        <v>-1.3528733688872308E-10</v>
      </c>
      <c r="W22" s="1">
        <f t="shared" ref="W22:W35" ca="1" si="111">FACT($A22)/FACT($A22-W$1+1)*INDIRECT("$B$"&amp;(W$1+1))/FACT(W$1)</f>
        <v>-5555.8045454545891</v>
      </c>
    </row>
    <row r="23" spans="1:33" x14ac:dyDescent="0.15">
      <c r="A23">
        <f t="shared" si="108"/>
        <v>22</v>
      </c>
      <c r="B23" s="1">
        <f t="shared" ca="1" si="101"/>
        <v>6192.1231884059198</v>
      </c>
      <c r="C23" s="1">
        <f t="shared" si="109"/>
        <v>4.3478260869565216E-2</v>
      </c>
      <c r="D23" s="1">
        <f t="shared" si="110"/>
        <v>-0.5</v>
      </c>
      <c r="E23" s="1">
        <f t="shared" ref="E23:T32" ca="1" si="112">FACT($A23)/FACT($A23-E$1+1)*INDIRECT("$B$"&amp;(E$1+1))/FACT(E$1)</f>
        <v>1.8333333333333335</v>
      </c>
      <c r="F23" s="1">
        <f t="shared" ca="1" si="112"/>
        <v>0</v>
      </c>
      <c r="G23" s="1">
        <f t="shared" ca="1" si="112"/>
        <v>-12.833333333333352</v>
      </c>
      <c r="H23" s="1">
        <f t="shared" ca="1" si="112"/>
        <v>0</v>
      </c>
      <c r="I23" s="1">
        <f t="shared" ca="1" si="112"/>
        <v>104.50000000000097</v>
      </c>
      <c r="J23" s="1">
        <f t="shared" ca="1" si="112"/>
        <v>-4.2897768670613345E-12</v>
      </c>
      <c r="K23" s="1">
        <f t="shared" ca="1" si="112"/>
        <v>-710.59999999999513</v>
      </c>
      <c r="L23" s="1">
        <f t="shared" ca="1" si="112"/>
        <v>0</v>
      </c>
      <c r="M23" s="1">
        <f t="shared" ca="1" si="112"/>
        <v>3768.3333333333685</v>
      </c>
      <c r="N23" s="1">
        <f t="shared" ca="1" si="112"/>
        <v>-1.011616346247024E-10</v>
      </c>
      <c r="O23" s="1">
        <f t="shared" ca="1" si="112"/>
        <v>-14879.533333333404</v>
      </c>
      <c r="P23" s="1">
        <f t="shared" ca="1" si="112"/>
        <v>3.9761793857451266E-10</v>
      </c>
      <c r="Q23" s="1">
        <f t="shared" ca="1" si="112"/>
        <v>41451.666666666679</v>
      </c>
      <c r="R23" s="1">
        <f t="shared" ca="1" si="112"/>
        <v>-6.8163075184202171E-10</v>
      </c>
      <c r="S23" s="1">
        <f t="shared" ca="1" si="112"/>
        <v>-75595.30000000009</v>
      </c>
      <c r="T23" s="1">
        <f t="shared" ca="1" si="112"/>
        <v>5.6134297210519435E-10</v>
      </c>
      <c r="U23" s="1">
        <f t="shared" ca="1" si="106"/>
        <v>80422.8333333341</v>
      </c>
      <c r="V23" s="1">
        <f t="shared" ca="1" si="107"/>
        <v>-7.4408035288797681E-10</v>
      </c>
      <c r="W23" s="1">
        <f t="shared" ca="1" si="111"/>
        <v>-40742.566666666993</v>
      </c>
      <c r="X23" s="1">
        <f t="shared" ref="X23:X35" ca="1" si="113">FACT($A23)/FACT($A23-X$1+1)*INDIRECT("$B$"&amp;(X$1+1))/FACT(X$1)</f>
        <v>1.2005330063402653E-10</v>
      </c>
    </row>
    <row r="24" spans="1:33" x14ac:dyDescent="0.15">
      <c r="A24">
        <f t="shared" si="108"/>
        <v>23</v>
      </c>
      <c r="B24" s="1">
        <f t="shared" ca="1" si="101"/>
        <v>-3.92901711165905E-10</v>
      </c>
      <c r="C24" s="1">
        <f t="shared" si="109"/>
        <v>4.1666666666666664E-2</v>
      </c>
      <c r="D24" s="1">
        <f t="shared" si="110"/>
        <v>-0.5</v>
      </c>
      <c r="E24" s="1">
        <f t="shared" ca="1" si="112"/>
        <v>1.916666666666667</v>
      </c>
      <c r="F24" s="1">
        <f t="shared" ca="1" si="112"/>
        <v>0</v>
      </c>
      <c r="G24" s="1">
        <f t="shared" ca="1" si="112"/>
        <v>-14.758333333333354</v>
      </c>
      <c r="H24" s="1">
        <f t="shared" ca="1" si="112"/>
        <v>0</v>
      </c>
      <c r="I24" s="1">
        <f t="shared" ca="1" si="112"/>
        <v>133.52777777777902</v>
      </c>
      <c r="J24" s="1">
        <f t="shared" ca="1" si="112"/>
        <v>-5.8038157613182761E-12</v>
      </c>
      <c r="K24" s="1">
        <f t="shared" ca="1" si="112"/>
        <v>-1021.487499999993</v>
      </c>
      <c r="L24" s="1">
        <f t="shared" ca="1" si="112"/>
        <v>0</v>
      </c>
      <c r="M24" s="1">
        <f t="shared" ca="1" si="112"/>
        <v>6190.8333333333912</v>
      </c>
      <c r="N24" s="1">
        <f t="shared" ca="1" si="112"/>
        <v>-1.7897827664370427E-10</v>
      </c>
      <c r="O24" s="1">
        <f t="shared" ca="1" si="112"/>
        <v>-28519.105555555689</v>
      </c>
      <c r="P24" s="1">
        <f t="shared" ca="1" si="112"/>
        <v>8.3138296247398102E-10</v>
      </c>
      <c r="Q24" s="1">
        <f t="shared" ca="1" si="112"/>
        <v>95338.833333333358</v>
      </c>
      <c r="R24" s="1">
        <f t="shared" ca="1" si="112"/>
        <v>-1.7419452547073892E-9</v>
      </c>
      <c r="S24" s="1">
        <f t="shared" ca="1" si="112"/>
        <v>-217336.48750000028</v>
      </c>
      <c r="T24" s="1">
        <f t="shared" ca="1" si="112"/>
        <v>1.8444126226313529E-9</v>
      </c>
      <c r="U24" s="1">
        <f t="shared" ca="1" si="106"/>
        <v>308287.52777778072</v>
      </c>
      <c r="V24" s="1">
        <f t="shared" ca="1" si="107"/>
        <v>-3.4227696232846938E-9</v>
      </c>
      <c r="W24" s="1">
        <f t="shared" ca="1" si="111"/>
        <v>-234269.75833333519</v>
      </c>
      <c r="X24" s="1">
        <f t="shared" ca="1" si="113"/>
        <v>9.2040863819420348E-10</v>
      </c>
      <c r="Y24" s="1">
        <f t="shared" ref="Y24:Y35" ca="1" si="114">FACT($A24)/FACT($A24-Y$1+1)*INDIRECT("$B$"&amp;(Y$1+1))/FACT(Y$1)</f>
        <v>71209.416666668083</v>
      </c>
    </row>
    <row r="25" spans="1:33" x14ac:dyDescent="0.15">
      <c r="A25">
        <f t="shared" si="108"/>
        <v>24</v>
      </c>
      <c r="B25" s="1">
        <f t="shared" ca="1" si="101"/>
        <v>-86580.253113554558</v>
      </c>
      <c r="C25" s="1">
        <f t="shared" si="109"/>
        <v>0.04</v>
      </c>
      <c r="D25" s="1">
        <f t="shared" si="110"/>
        <v>-0.5</v>
      </c>
      <c r="E25" s="1">
        <f t="shared" ca="1" si="112"/>
        <v>2</v>
      </c>
      <c r="F25" s="1">
        <f t="shared" ca="1" si="112"/>
        <v>0</v>
      </c>
      <c r="G25" s="1">
        <f t="shared" ca="1" si="112"/>
        <v>-16.866666666666692</v>
      </c>
      <c r="H25" s="1">
        <f t="shared" ca="1" si="112"/>
        <v>0</v>
      </c>
      <c r="I25" s="1">
        <f t="shared" ca="1" si="112"/>
        <v>168.66666666666822</v>
      </c>
      <c r="J25" s="1">
        <f t="shared" ca="1" si="112"/>
        <v>-7.7384210150910349E-12</v>
      </c>
      <c r="K25" s="1">
        <f t="shared" ca="1" si="112"/>
        <v>-1442.0999999999901</v>
      </c>
      <c r="L25" s="1">
        <f t="shared" ca="1" si="112"/>
        <v>0</v>
      </c>
      <c r="M25" s="1">
        <f t="shared" ca="1" si="112"/>
        <v>9905.3333333334267</v>
      </c>
      <c r="N25" s="1">
        <f t="shared" ca="1" si="112"/>
        <v>-3.0681990281777871E-10</v>
      </c>
      <c r="O25" s="1">
        <f t="shared" ca="1" si="112"/>
        <v>-52650.656410256663</v>
      </c>
      <c r="P25" s="1">
        <f t="shared" ca="1" si="112"/>
        <v>1.662765924947962E-9</v>
      </c>
      <c r="Q25" s="1">
        <f t="shared" ca="1" si="112"/>
        <v>208012.00000000006</v>
      </c>
      <c r="R25" s="1">
        <f t="shared" ca="1" si="112"/>
        <v>-4.1806686112977335E-9</v>
      </c>
      <c r="S25" s="1">
        <f t="shared" ca="1" si="112"/>
        <v>-579563.96666666737</v>
      </c>
      <c r="T25" s="1">
        <f t="shared" ca="1" si="112"/>
        <v>5.5332378678940586E-9</v>
      </c>
      <c r="U25" s="1">
        <f t="shared" ca="1" si="106"/>
        <v>1056985.8095238195</v>
      </c>
      <c r="V25" s="1">
        <f t="shared" ca="1" si="107"/>
        <v>-1.3691078493138775E-8</v>
      </c>
      <c r="W25" s="1">
        <f t="shared" ca="1" si="111"/>
        <v>-1124494.8400000087</v>
      </c>
      <c r="X25" s="1">
        <f t="shared" ca="1" si="113"/>
        <v>5.5224518291652203E-9</v>
      </c>
      <c r="Y25" s="1">
        <f t="shared" ca="1" si="114"/>
        <v>569675.33333334455</v>
      </c>
      <c r="Z25" s="1">
        <f t="shared" ref="Z25:Z35" ca="1" si="115">FACT($A25)/FACT($A25-Z$1+1)*INDIRECT("$B$"&amp;(Z$1+1))/FACT(Z$1)</f>
        <v>-4.7148205339908592E-9</v>
      </c>
    </row>
    <row r="26" spans="1:33" x14ac:dyDescent="0.15">
      <c r="A26">
        <f t="shared" si="108"/>
        <v>25</v>
      </c>
      <c r="B26" s="1">
        <f t="shared" ca="1" si="101"/>
        <v>8.149072527885437E-9</v>
      </c>
      <c r="C26" s="1">
        <f t="shared" si="109"/>
        <v>3.8461538461538464E-2</v>
      </c>
      <c r="D26" s="1">
        <f t="shared" si="110"/>
        <v>-0.5</v>
      </c>
      <c r="E26" s="1">
        <f t="shared" ca="1" si="112"/>
        <v>2.0833333333333335</v>
      </c>
      <c r="F26" s="1">
        <f t="shared" ca="1" si="112"/>
        <v>0</v>
      </c>
      <c r="G26" s="1">
        <f t="shared" ca="1" si="112"/>
        <v>-19.166666666666693</v>
      </c>
      <c r="H26" s="1">
        <f t="shared" ca="1" si="112"/>
        <v>0</v>
      </c>
      <c r="I26" s="1">
        <f t="shared" ca="1" si="112"/>
        <v>210.83333333333528</v>
      </c>
      <c r="J26" s="1">
        <f t="shared" ca="1" si="112"/>
        <v>-1.0182132914593465E-11</v>
      </c>
      <c r="K26" s="1">
        <f t="shared" ca="1" si="112"/>
        <v>-2002.9166666666526</v>
      </c>
      <c r="L26" s="1">
        <f t="shared" ca="1" si="112"/>
        <v>0</v>
      </c>
      <c r="M26" s="1">
        <f t="shared" ca="1" si="112"/>
        <v>15477.083333333476</v>
      </c>
      <c r="N26" s="1">
        <f t="shared" ca="1" si="112"/>
        <v>-5.1136650469629775E-10</v>
      </c>
      <c r="O26" s="1">
        <f t="shared" ca="1" si="112"/>
        <v>-94019.02930402974</v>
      </c>
      <c r="P26" s="1">
        <f t="shared" ca="1" si="112"/>
        <v>3.1976267787460802E-9</v>
      </c>
      <c r="Q26" s="1">
        <f t="shared" ca="1" si="112"/>
        <v>433358.33333333343</v>
      </c>
      <c r="R26" s="1">
        <f t="shared" ca="1" si="112"/>
        <v>-9.5015195711312101E-9</v>
      </c>
      <c r="S26" s="1">
        <f t="shared" ca="1" si="112"/>
        <v>-1448909.9166666681</v>
      </c>
      <c r="T26" s="1">
        <f t="shared" ca="1" si="112"/>
        <v>1.5370105188594604E-8</v>
      </c>
      <c r="U26" s="1">
        <f t="shared" ca="1" si="106"/>
        <v>3303080.6547619356</v>
      </c>
      <c r="V26" s="1">
        <f t="shared" ca="1" si="107"/>
        <v>-4.8896708904067054E-8</v>
      </c>
      <c r="W26" s="1">
        <f t="shared" ca="1" si="111"/>
        <v>-4685395.1666667033</v>
      </c>
      <c r="X26" s="1">
        <f t="shared" ca="1" si="113"/>
        <v>2.7612259145826098E-8</v>
      </c>
      <c r="Y26" s="1">
        <f t="shared" ca="1" si="114"/>
        <v>3560470.8333334033</v>
      </c>
      <c r="Z26" s="1">
        <f t="shared" ca="1" si="115"/>
        <v>-3.9290171116590493E-8</v>
      </c>
      <c r="AA26" s="1">
        <f t="shared" ref="AA26:AA35" ca="1" si="116">FACT($A26)/FACT($A26-AA$1+1)*INDIRECT("$B$"&amp;(AA$1+1))/FACT(AA$1)</f>
        <v>-1082253.1639194321</v>
      </c>
    </row>
    <row r="27" spans="1:33" x14ac:dyDescent="0.15">
      <c r="A27">
        <f t="shared" si="108"/>
        <v>26</v>
      </c>
      <c r="B27" s="1">
        <f t="shared" ca="1" si="101"/>
        <v>1425517.1666666775</v>
      </c>
      <c r="C27" s="1">
        <f t="shared" si="109"/>
        <v>3.7037037037037035E-2</v>
      </c>
      <c r="D27" s="1">
        <f t="shared" si="110"/>
        <v>-0.5</v>
      </c>
      <c r="E27" s="1">
        <f t="shared" ca="1" si="112"/>
        <v>2.1666666666666674</v>
      </c>
      <c r="F27" s="1">
        <f t="shared" ca="1" si="112"/>
        <v>0</v>
      </c>
      <c r="G27" s="1">
        <f t="shared" ca="1" si="112"/>
        <v>-21.6666666666667</v>
      </c>
      <c r="H27" s="1">
        <f t="shared" ca="1" si="112"/>
        <v>0</v>
      </c>
      <c r="I27" s="1">
        <f t="shared" ca="1" si="112"/>
        <v>261.03174603174853</v>
      </c>
      <c r="J27" s="1">
        <f t="shared" ca="1" si="112"/>
        <v>-1.323677278897151E-11</v>
      </c>
      <c r="K27" s="1">
        <f t="shared" ca="1" si="112"/>
        <v>-2740.8333333333148</v>
      </c>
      <c r="L27" s="1">
        <f t="shared" ca="1" si="112"/>
        <v>0</v>
      </c>
      <c r="M27" s="1">
        <f t="shared" ca="1" si="112"/>
        <v>23670.833333333561</v>
      </c>
      <c r="N27" s="1">
        <f t="shared" ca="1" si="112"/>
        <v>-8.3097057013148422E-10</v>
      </c>
      <c r="O27" s="1">
        <f t="shared" ca="1" si="112"/>
        <v>-162966.31746031827</v>
      </c>
      <c r="P27" s="1">
        <f t="shared" ca="1" si="112"/>
        <v>5.9384497319570081E-9</v>
      </c>
      <c r="Q27" s="1">
        <f t="shared" ca="1" si="112"/>
        <v>866716.66666666698</v>
      </c>
      <c r="R27" s="1">
        <f t="shared" ca="1" si="112"/>
        <v>-2.0586625737450962E-8</v>
      </c>
      <c r="S27" s="1">
        <f t="shared" ca="1" si="112"/>
        <v>-3424696.1666666712</v>
      </c>
      <c r="T27" s="1">
        <f t="shared" ca="1" si="112"/>
        <v>3.9962273490345985E-8</v>
      </c>
      <c r="U27" s="1">
        <f t="shared" ca="1" si="106"/>
        <v>9542233.002645595</v>
      </c>
      <c r="V27" s="1">
        <f t="shared" ca="1" si="107"/>
        <v>-1.5891430393821798E-7</v>
      </c>
      <c r="W27" s="1">
        <f t="shared" ca="1" si="111"/>
        <v>-17402896.333333477</v>
      </c>
      <c r="X27" s="1">
        <f t="shared" ca="1" si="113"/>
        <v>1.1965312296524647E-7</v>
      </c>
      <c r="Y27" s="1">
        <f t="shared" ca="1" si="114"/>
        <v>18514448.333333705</v>
      </c>
      <c r="Z27" s="1">
        <f t="shared" ca="1" si="115"/>
        <v>-2.553861122578383E-7</v>
      </c>
      <c r="AA27" s="1">
        <f t="shared" ca="1" si="116"/>
        <v>-9379527.42063508</v>
      </c>
      <c r="AB27" s="1">
        <f t="shared" ref="AB27:AB35" ca="1" si="117">FACT($A27)/FACT($A27-AB$1+1)*INDIRECT("$B$"&amp;(AB$1+1))/FACT(AB$1)</f>
        <v>1.0593794286251072E-7</v>
      </c>
    </row>
    <row r="28" spans="1:33" x14ac:dyDescent="0.15">
      <c r="A28">
        <f t="shared" si="108"/>
        <v>27</v>
      </c>
      <c r="B28" s="1">
        <f t="shared" ca="1" si="101"/>
        <v>-1.3411045074462891E-7</v>
      </c>
      <c r="C28" s="1">
        <f t="shared" si="109"/>
        <v>3.5714285714285712E-2</v>
      </c>
      <c r="D28" s="1">
        <f t="shared" si="110"/>
        <v>-0.5</v>
      </c>
      <c r="E28" s="1">
        <f t="shared" ca="1" si="112"/>
        <v>2.2499999999999996</v>
      </c>
      <c r="F28" s="1">
        <f t="shared" ca="1" si="112"/>
        <v>0</v>
      </c>
      <c r="G28" s="1">
        <f t="shared" ca="1" si="112"/>
        <v>-24.375000000000032</v>
      </c>
      <c r="H28" s="1">
        <f t="shared" ca="1" si="112"/>
        <v>0</v>
      </c>
      <c r="I28" s="1">
        <f t="shared" ca="1" si="112"/>
        <v>320.35714285714585</v>
      </c>
      <c r="J28" s="1">
        <f t="shared" ca="1" si="112"/>
        <v>-1.7018707871534796E-11</v>
      </c>
      <c r="K28" s="1">
        <f t="shared" ca="1" si="112"/>
        <v>-3700.124999999975</v>
      </c>
      <c r="L28" s="1">
        <f t="shared" ca="1" si="112"/>
        <v>0</v>
      </c>
      <c r="M28" s="1">
        <f t="shared" ca="1" si="112"/>
        <v>35506.250000000335</v>
      </c>
      <c r="N28" s="1">
        <f t="shared" ca="1" si="112"/>
        <v>-1.3197767878558864E-9</v>
      </c>
      <c r="O28" s="1">
        <f t="shared" ca="1" si="112"/>
        <v>-275005.66071428702</v>
      </c>
      <c r="P28" s="1">
        <f t="shared" ca="1" si="112"/>
        <v>1.0689209517522613E-8</v>
      </c>
      <c r="Q28" s="1">
        <f t="shared" ca="1" si="112"/>
        <v>1671525.0000000005</v>
      </c>
      <c r="R28" s="1">
        <f t="shared" ca="1" si="112"/>
        <v>-4.2756838070090453E-8</v>
      </c>
      <c r="S28" s="1">
        <f t="shared" ca="1" si="112"/>
        <v>-7705566.3750000093</v>
      </c>
      <c r="T28" s="1">
        <f t="shared" ca="1" si="112"/>
        <v>9.8089216749031038E-8</v>
      </c>
      <c r="U28" s="1">
        <f t="shared" ca="1" si="106"/>
        <v>25764029.107143104</v>
      </c>
      <c r="V28" s="1">
        <f t="shared" ca="1" si="107"/>
        <v>-4.7674291181465378E-7</v>
      </c>
      <c r="W28" s="1">
        <f t="shared" ca="1" si="111"/>
        <v>-58734775.125000462</v>
      </c>
      <c r="X28" s="1">
        <f t="shared" ca="1" si="113"/>
        <v>4.6151918858023624E-7</v>
      </c>
      <c r="Y28" s="1">
        <f t="shared" ca="1" si="114"/>
        <v>83315017.500001654</v>
      </c>
      <c r="Z28" s="1">
        <f t="shared" ca="1" si="115"/>
        <v>-1.3790850061923265E-6</v>
      </c>
      <c r="AA28" s="1">
        <f t="shared" ca="1" si="116"/>
        <v>-63311810.089286774</v>
      </c>
      <c r="AB28" s="1">
        <f t="shared" ca="1" si="117"/>
        <v>9.5344148576259624E-7</v>
      </c>
      <c r="AC28" s="1">
        <f t="shared" ref="AC28:AC35" ca="1" si="118">FACT($A28)/FACT($A28-AC$1+1)*INDIRECT("$B$"&amp;(AC$1+1))/FACT(AC$1)</f>
        <v>19244481.750000142</v>
      </c>
    </row>
    <row r="29" spans="1:33" x14ac:dyDescent="0.15">
      <c r="A29">
        <f t="shared" si="108"/>
        <v>28</v>
      </c>
      <c r="B29" s="1">
        <f t="shared" ca="1" si="101"/>
        <v>-27298231.067815989</v>
      </c>
      <c r="C29" s="1">
        <f t="shared" si="109"/>
        <v>3.4482758620689655E-2</v>
      </c>
      <c r="D29" s="1">
        <f t="shared" si="110"/>
        <v>-0.5</v>
      </c>
      <c r="E29" s="1">
        <f t="shared" ca="1" si="112"/>
        <v>2.3333333333333335</v>
      </c>
      <c r="F29" s="1">
        <f t="shared" ca="1" si="112"/>
        <v>0</v>
      </c>
      <c r="G29" s="1">
        <f t="shared" ca="1" si="112"/>
        <v>-27.30000000000004</v>
      </c>
      <c r="H29" s="1">
        <f t="shared" ca="1" si="112"/>
        <v>0</v>
      </c>
      <c r="I29" s="1">
        <f t="shared" ca="1" si="112"/>
        <v>390.00000000000347</v>
      </c>
      <c r="J29" s="1">
        <f t="shared" ca="1" si="112"/>
        <v>-2.1660173654680641E-11</v>
      </c>
      <c r="K29" s="1">
        <f t="shared" ca="1" si="112"/>
        <v>-4933.4999999999654</v>
      </c>
      <c r="L29" s="1">
        <f t="shared" ca="1" si="112"/>
        <v>0</v>
      </c>
      <c r="M29" s="1">
        <f t="shared" ca="1" si="112"/>
        <v>52325.00000000048</v>
      </c>
      <c r="N29" s="1">
        <f t="shared" ca="1" si="112"/>
        <v>-2.0529861144424895E-9</v>
      </c>
      <c r="O29" s="1">
        <f t="shared" ca="1" si="112"/>
        <v>-452950.5000000021</v>
      </c>
      <c r="P29" s="1">
        <f t="shared" ca="1" si="112"/>
        <v>1.870611665566457E-8</v>
      </c>
      <c r="Q29" s="1">
        <f t="shared" ca="1" si="112"/>
        <v>3120180.0000000005</v>
      </c>
      <c r="R29" s="1">
        <f t="shared" ca="1" si="112"/>
        <v>-8.5513676140180892E-8</v>
      </c>
      <c r="S29" s="1">
        <f t="shared" ca="1" si="112"/>
        <v>-16596604.500000017</v>
      </c>
      <c r="T29" s="1">
        <f t="shared" ca="1" si="112"/>
        <v>2.2887483908107237E-7</v>
      </c>
      <c r="U29" s="1">
        <f t="shared" ca="1" si="106"/>
        <v>65581165.000000611</v>
      </c>
      <c r="V29" s="1">
        <f t="shared" ca="1" si="107"/>
        <v>-1.3348801530810302E-6</v>
      </c>
      <c r="W29" s="1">
        <f t="shared" ca="1" si="111"/>
        <v>-182730411.50000143</v>
      </c>
      <c r="X29" s="1">
        <f t="shared" ca="1" si="113"/>
        <v>1.6153171600308267E-6</v>
      </c>
      <c r="Y29" s="1">
        <f t="shared" ca="1" si="114"/>
        <v>333260070.00000656</v>
      </c>
      <c r="Z29" s="1">
        <f t="shared" ca="1" si="115"/>
        <v>-6.4357300288975222E-6</v>
      </c>
      <c r="AA29" s="1">
        <f t="shared" ca="1" si="116"/>
        <v>-354546136.5000059</v>
      </c>
      <c r="AB29" s="1">
        <f t="shared" ca="1" si="117"/>
        <v>6.6740904003381721E-6</v>
      </c>
      <c r="AC29" s="1">
        <f t="shared" ca="1" si="118"/>
        <v>179615163.00000128</v>
      </c>
      <c r="AD29" s="1">
        <f t="shared" ref="AD29:AD35" ca="1" si="119">FACT($A29)/FACT($A29-AD$1+1)*INDIRECT("$B$"&amp;(AD$1+1))/FACT(AD$1)</f>
        <v>-1.8775463104248045E-6</v>
      </c>
    </row>
    <row r="30" spans="1:33" x14ac:dyDescent="0.15">
      <c r="A30">
        <f t="shared" si="108"/>
        <v>29</v>
      </c>
      <c r="B30" s="1">
        <f t="shared" ca="1" si="101"/>
        <v>5.3644180297851562E-7</v>
      </c>
      <c r="C30" s="1">
        <f t="shared" si="109"/>
        <v>3.3333333333333333E-2</v>
      </c>
      <c r="D30" s="1">
        <f t="shared" si="110"/>
        <v>-0.5</v>
      </c>
      <c r="E30" s="1">
        <f t="shared" ca="1" si="112"/>
        <v>2.416666666666667</v>
      </c>
      <c r="F30" s="1">
        <f t="shared" ca="1" si="112"/>
        <v>0</v>
      </c>
      <c r="G30" s="1">
        <f t="shared" ca="1" si="112"/>
        <v>-30.450000000000035</v>
      </c>
      <c r="H30" s="1">
        <f t="shared" ca="1" si="112"/>
        <v>0</v>
      </c>
      <c r="I30" s="1">
        <f t="shared" ca="1" si="112"/>
        <v>471.25000000000426</v>
      </c>
      <c r="J30" s="1">
        <f t="shared" ca="1" si="112"/>
        <v>-2.7310653738510376E-11</v>
      </c>
      <c r="K30" s="1">
        <f t="shared" ca="1" si="112"/>
        <v>-6503.2499999999545</v>
      </c>
      <c r="L30" s="1">
        <f t="shared" ca="1" si="112"/>
        <v>0</v>
      </c>
      <c r="M30" s="1">
        <f t="shared" ca="1" si="112"/>
        <v>75871.250000000713</v>
      </c>
      <c r="N30" s="1">
        <f t="shared" ca="1" si="112"/>
        <v>-3.1335051220437996E-9</v>
      </c>
      <c r="O30" s="1">
        <f t="shared" ca="1" si="112"/>
        <v>-729753.58333333675</v>
      </c>
      <c r="P30" s="1">
        <f t="shared" ca="1" si="112"/>
        <v>3.1910434294957206E-8</v>
      </c>
      <c r="Q30" s="1">
        <f t="shared" ca="1" si="112"/>
        <v>5655326.2500000009</v>
      </c>
      <c r="R30" s="1">
        <f t="shared" ca="1" si="112"/>
        <v>-1.6532644053768306E-7</v>
      </c>
      <c r="S30" s="1">
        <f t="shared" ca="1" si="112"/>
        <v>-34378680.750000037</v>
      </c>
      <c r="T30" s="1">
        <f t="shared" ca="1" si="112"/>
        <v>5.105669487193153E-7</v>
      </c>
      <c r="U30" s="1">
        <f t="shared" ca="1" si="106"/>
        <v>158487815.41666815</v>
      </c>
      <c r="V30" s="1">
        <f t="shared" ca="1" si="107"/>
        <v>-3.5192294944863529E-6</v>
      </c>
      <c r="W30" s="1">
        <f t="shared" ca="1" si="111"/>
        <v>-529918193.3500042</v>
      </c>
      <c r="X30" s="1">
        <f t="shared" ca="1" si="113"/>
        <v>5.2049108489882192E-6</v>
      </c>
      <c r="Y30" s="1">
        <f t="shared" ca="1" si="114"/>
        <v>1208067753.7500236</v>
      </c>
      <c r="Z30" s="1">
        <f t="shared" ca="1" si="115"/>
        <v>-2.6662310119718306E-5</v>
      </c>
      <c r="AA30" s="1">
        <f t="shared" ca="1" si="116"/>
        <v>-1713639659.7500284</v>
      </c>
      <c r="AB30" s="1">
        <f t="shared" ca="1" si="117"/>
        <v>3.8709724321961403E-5</v>
      </c>
      <c r="AC30" s="1">
        <f t="shared" ca="1" si="118"/>
        <v>1302209931.7500095</v>
      </c>
      <c r="AD30" s="1">
        <f t="shared" ca="1" si="119"/>
        <v>-1.8149614334106442E-5</v>
      </c>
      <c r="AE30" s="1">
        <f t="shared" ref="AE30:AE35" ca="1" si="120">FACT($A30)/FACT($A30-AE$1+1)*INDIRECT("$B$"&amp;(AE$1+1))/FACT(AE$1)</f>
        <v>-395824350.48333186</v>
      </c>
    </row>
    <row r="31" spans="1:33" x14ac:dyDescent="0.15">
      <c r="A31">
        <f t="shared" si="108"/>
        <v>30</v>
      </c>
      <c r="B31" s="1">
        <f t="shared" ca="1" si="101"/>
        <v>601580873.90064812</v>
      </c>
      <c r="C31" s="1">
        <f t="shared" si="109"/>
        <v>3.2258064516129031E-2</v>
      </c>
      <c r="D31" s="1">
        <f t="shared" si="110"/>
        <v>-0.5</v>
      </c>
      <c r="E31" s="1">
        <f t="shared" ca="1" si="112"/>
        <v>2.5000000000000013</v>
      </c>
      <c r="F31" s="1">
        <f t="shared" ca="1" si="112"/>
        <v>0</v>
      </c>
      <c r="G31" s="1">
        <f t="shared" ca="1" si="112"/>
        <v>-33.833333333333385</v>
      </c>
      <c r="H31" s="1">
        <f t="shared" ca="1" si="112"/>
        <v>0</v>
      </c>
      <c r="I31" s="1">
        <f t="shared" ca="1" si="112"/>
        <v>565.50000000000534</v>
      </c>
      <c r="J31" s="1">
        <f t="shared" ca="1" si="112"/>
        <v>-3.413831717313799E-11</v>
      </c>
      <c r="K31" s="1">
        <f t="shared" ca="1" si="112"/>
        <v>-8482.4999999999436</v>
      </c>
      <c r="L31" s="1">
        <f t="shared" ca="1" si="112"/>
        <v>0</v>
      </c>
      <c r="M31" s="1">
        <f t="shared" ca="1" si="112"/>
        <v>108387.50000000105</v>
      </c>
      <c r="N31" s="1">
        <f t="shared" ca="1" si="112"/>
        <v>-4.7002576830657014E-9</v>
      </c>
      <c r="O31" s="1">
        <f t="shared" ca="1" si="112"/>
        <v>-1152242.5000000056</v>
      </c>
      <c r="P31" s="1">
        <f t="shared" ca="1" si="112"/>
        <v>5.3184057158262028E-8</v>
      </c>
      <c r="Q31" s="1">
        <f t="shared" ca="1" si="112"/>
        <v>9979987.5000000037</v>
      </c>
      <c r="R31" s="1">
        <f t="shared" ca="1" si="112"/>
        <v>-3.0998707600815583E-7</v>
      </c>
      <c r="S31" s="1">
        <f t="shared" ca="1" si="112"/>
        <v>-68757361.500000104</v>
      </c>
      <c r="T31" s="1">
        <f t="shared" ca="1" si="112"/>
        <v>1.0940720329699616E-6</v>
      </c>
      <c r="U31" s="1">
        <f t="shared" ca="1" si="106"/>
        <v>365741112.50000352</v>
      </c>
      <c r="V31" s="1">
        <f t="shared" ca="1" si="107"/>
        <v>-8.7980737362158851E-6</v>
      </c>
      <c r="W31" s="1">
        <f t="shared" ca="1" si="111"/>
        <v>-1445231436.4091027</v>
      </c>
      <c r="X31" s="1">
        <f t="shared" ca="1" si="113"/>
        <v>1.5614732546964664E-5</v>
      </c>
      <c r="Y31" s="1">
        <f t="shared" ca="1" si="114"/>
        <v>4026892512.5000806</v>
      </c>
      <c r="Z31" s="1">
        <f t="shared" ca="1" si="115"/>
        <v>-9.9983662948943675E-5</v>
      </c>
      <c r="AA31" s="1">
        <f t="shared" ca="1" si="116"/>
        <v>-7344169970.3572664</v>
      </c>
      <c r="AB31" s="1">
        <f t="shared" ca="1" si="117"/>
        <v>1.9354862160980707E-4</v>
      </c>
      <c r="AC31" s="1">
        <f t="shared" ca="1" si="118"/>
        <v>7813259590.5000591</v>
      </c>
      <c r="AD31" s="1">
        <f t="shared" ca="1" si="119"/>
        <v>-1.3612210750579837E-4</v>
      </c>
      <c r="AE31" s="1">
        <f t="shared" ca="1" si="120"/>
        <v>-3958243504.8333197</v>
      </c>
      <c r="AF31" s="1">
        <f ca="1">FACT($A31)/FACT($A31-AF$1+1)*INDIRECT("$B$"&amp;(AF$1+1))/FACT(AF$1)</f>
        <v>8.0466270446777378E-6</v>
      </c>
    </row>
    <row r="32" spans="1:33" x14ac:dyDescent="0.15">
      <c r="A32">
        <f t="shared" si="108"/>
        <v>31</v>
      </c>
      <c r="B32" s="1">
        <f t="shared" ca="1" si="101"/>
        <v>-1.52587890625E-5</v>
      </c>
      <c r="C32" s="1">
        <f t="shared" si="109"/>
        <v>3.125E-2</v>
      </c>
      <c r="D32" s="1">
        <f t="shared" si="110"/>
        <v>-0.5</v>
      </c>
      <c r="E32" s="1">
        <f t="shared" ca="1" si="112"/>
        <v>2.5833333333333335</v>
      </c>
      <c r="F32" s="1">
        <f t="shared" ca="1" si="112"/>
        <v>0</v>
      </c>
      <c r="G32" s="1">
        <f t="shared" ca="1" si="112"/>
        <v>-37.4583333333334</v>
      </c>
      <c r="H32" s="1">
        <f t="shared" ca="1" si="112"/>
        <v>0</v>
      </c>
      <c r="I32" s="1">
        <f t="shared" ca="1" si="112"/>
        <v>674.25000000000614</v>
      </c>
      <c r="J32" s="1">
        <f t="shared" ca="1" si="112"/>
        <v>-4.2331513294691105E-11</v>
      </c>
      <c r="K32" s="1">
        <f t="shared" ca="1" si="112"/>
        <v>-10956.562499999925</v>
      </c>
      <c r="L32" s="1">
        <f t="shared" ca="1" si="112"/>
        <v>0</v>
      </c>
      <c r="M32" s="1">
        <f t="shared" ca="1" si="112"/>
        <v>152727.84090909234</v>
      </c>
      <c r="N32" s="1">
        <f t="shared" ca="1" si="112"/>
        <v>-6.9384756273827008E-9</v>
      </c>
      <c r="O32" s="1">
        <f t="shared" ca="1" si="112"/>
        <v>-1785975.8750000088</v>
      </c>
      <c r="P32" s="1">
        <f t="shared" ca="1" si="112"/>
        <v>8.6773987995059101E-8</v>
      </c>
      <c r="Q32" s="1">
        <f t="shared" ca="1" si="112"/>
        <v>17187756.250000004</v>
      </c>
      <c r="R32" s="1">
        <f t="shared" ca="1" si="112"/>
        <v>-5.6527055036781348E-7</v>
      </c>
      <c r="S32" s="1">
        <f t="shared" ca="1" si="112"/>
        <v>-133217387.90625018</v>
      </c>
      <c r="T32" s="1">
        <f t="shared" ca="1" si="112"/>
        <v>2.2610822014712544E-6</v>
      </c>
      <c r="U32" s="1">
        <f t="shared" ca="1" si="106"/>
        <v>809855320.5357219</v>
      </c>
      <c r="V32" s="1">
        <f t="shared" ca="1" si="107"/>
        <v>-2.0980021986360956E-5</v>
      </c>
      <c r="W32" s="1">
        <f t="shared" ca="1" si="111"/>
        <v>-3733514544.056848</v>
      </c>
      <c r="X32" s="1">
        <f t="shared" ca="1" si="113"/>
        <v>4.4005155359627679E-5</v>
      </c>
      <c r="Y32" s="1">
        <f t="shared" ca="1" si="114"/>
        <v>12483366788.750248</v>
      </c>
      <c r="Z32" s="1">
        <f t="shared" ca="1" si="115"/>
        <v>-3.4438817237969488E-4</v>
      </c>
      <c r="AA32" s="1">
        <f t="shared" ca="1" si="116"/>
        <v>-28458658635.134407</v>
      </c>
      <c r="AB32" s="1">
        <f t="shared" ca="1" si="117"/>
        <v>8.5714389570057414E-4</v>
      </c>
      <c r="AC32" s="1">
        <f t="shared" ca="1" si="118"/>
        <v>40368507884.250298</v>
      </c>
      <c r="AD32" s="1">
        <f t="shared" ca="1" si="119"/>
        <v>-8.4395706653594982E-4</v>
      </c>
      <c r="AE32" s="1">
        <f t="shared" ca="1" si="120"/>
        <v>-30676387162.458229</v>
      </c>
      <c r="AF32" s="1">
        <f ca="1">FACT($A32)/FACT($A32-AF$1+1)*INDIRECT("$B$"&amp;(AF$1+1))/FACT(AF$1)</f>
        <v>8.3148479461669949E-5</v>
      </c>
      <c r="AG32" s="1">
        <f ca="1">FACT($A32)/FACT($A32-AG$1+1)*INDIRECT("$B$"&amp;(AG$1+1))/FACT(AG$1)</f>
        <v>9324503545.4600449</v>
      </c>
    </row>
    <row r="33" spans="1:49" x14ac:dyDescent="0.15">
      <c r="A33">
        <f t="shared" si="108"/>
        <v>32</v>
      </c>
      <c r="B33" s="1">
        <f t="shared" ca="1" si="101"/>
        <v>-15116315767.092468</v>
      </c>
      <c r="C33" s="1">
        <f t="shared" si="109"/>
        <v>3.0303030303030304E-2</v>
      </c>
      <c r="D33" s="1">
        <f t="shared" si="110"/>
        <v>-0.5</v>
      </c>
      <c r="E33" s="1">
        <f t="shared" ref="E33:T42" ca="1" si="121">FACT($A33)/FACT($A33-E$1+1)*INDIRECT("$B$"&amp;(E$1+1))/FACT(E$1)</f>
        <v>2.666666666666667</v>
      </c>
      <c r="F33" s="1">
        <f t="shared" ca="1" si="121"/>
        <v>0</v>
      </c>
      <c r="G33" s="1">
        <f t="shared" ca="1" si="121"/>
        <v>-41.333333333333407</v>
      </c>
      <c r="H33" s="1">
        <f t="shared" ca="1" si="121"/>
        <v>0</v>
      </c>
      <c r="I33" s="1">
        <f t="shared" ca="1" si="121"/>
        <v>799.1111111111187</v>
      </c>
      <c r="J33" s="1">
        <f t="shared" ca="1" si="121"/>
        <v>-5.2100324055004408E-11</v>
      </c>
      <c r="K33" s="1">
        <f t="shared" ca="1" si="121"/>
        <v>-14024.399999999905</v>
      </c>
      <c r="L33" s="1">
        <f t="shared" ca="1" si="121"/>
        <v>0</v>
      </c>
      <c r="M33" s="1">
        <f t="shared" ca="1" si="121"/>
        <v>212490.9090909111</v>
      </c>
      <c r="N33" s="1">
        <f t="shared" ca="1" si="121"/>
        <v>-1.009232818528393E-8</v>
      </c>
      <c r="O33" s="1">
        <f t="shared" ca="1" si="121"/>
        <v>-2721487.0476190606</v>
      </c>
      <c r="P33" s="1">
        <f t="shared" ca="1" si="121"/>
        <v>1.3883838079209457E-7</v>
      </c>
      <c r="Q33" s="1">
        <f t="shared" ca="1" si="121"/>
        <v>28947800.000000011</v>
      </c>
      <c r="R33" s="1">
        <f t="shared" ca="1" si="121"/>
        <v>-1.0049254228761129E-6</v>
      </c>
      <c r="S33" s="1">
        <f t="shared" ca="1" si="121"/>
        <v>-250762141.9411768</v>
      </c>
      <c r="T33" s="1">
        <f t="shared" ca="1" si="121"/>
        <v>4.5221644029425087E-6</v>
      </c>
      <c r="U33" s="1">
        <f t="shared" ca="1" si="106"/>
        <v>1727691350.4762073</v>
      </c>
      <c r="V33" s="1">
        <f t="shared" ca="1" si="107"/>
        <v>-4.7954335968825042E-5</v>
      </c>
      <c r="W33" s="1">
        <f t="shared" ca="1" si="111"/>
        <v>-9190189646.9091663</v>
      </c>
      <c r="X33" s="1">
        <f t="shared" ca="1" si="113"/>
        <v>1.1734708095900714E-4</v>
      </c>
      <c r="Y33" s="1">
        <f t="shared" ca="1" si="114"/>
        <v>36315248840.000717</v>
      </c>
      <c r="Z33" s="1">
        <f t="shared" ca="1" si="115"/>
        <v>-1.1020421516150236E-3</v>
      </c>
      <c r="AA33" s="1">
        <f t="shared" ca="1" si="116"/>
        <v>-101186341813.81122</v>
      </c>
      <c r="AB33" s="1">
        <f t="shared" ca="1" si="117"/>
        <v>3.4285755828022966E-3</v>
      </c>
      <c r="AC33" s="1">
        <f t="shared" ca="1" si="118"/>
        <v>184541750328.00137</v>
      </c>
      <c r="AD33" s="1">
        <f t="shared" ca="1" si="119"/>
        <v>-4.5011043548583984E-3</v>
      </c>
      <c r="AE33" s="1">
        <f t="shared" ca="1" si="120"/>
        <v>-196328877839.73264</v>
      </c>
      <c r="AF33" s="1">
        <f ca="1">FACT($A33)/FACT($A33-AF$1+1)*INDIRECT("$B$"&amp;(AF$1+1))/FACT(AF$1)</f>
        <v>6.6518783569335959E-4</v>
      </c>
      <c r="AG33" s="1">
        <f ca="1">FACT($A33)/FACT($A33-AG$1+1)*INDIRECT("$B$"&amp;(AG$1+1))/FACT(AG$1)</f>
        <v>99461371151.573822</v>
      </c>
      <c r="AH33" s="1">
        <f ca="1">FACT($A33)/FACT($A33-AH$1+1)*INDIRECT("$B$"&amp;(AH$1+1))/FACT(AH$1)</f>
        <v>-2.44140625E-4</v>
      </c>
    </row>
    <row r="34" spans="1:49" x14ac:dyDescent="0.15">
      <c r="A34">
        <f t="shared" si="108"/>
        <v>33</v>
      </c>
      <c r="B34" s="1">
        <f t="shared" ca="1" si="101"/>
        <v>1.739501953125E-3</v>
      </c>
      <c r="C34" s="1">
        <f t="shared" si="109"/>
        <v>2.9411764705882353E-2</v>
      </c>
      <c r="D34" s="1">
        <f t="shared" si="110"/>
        <v>-0.5</v>
      </c>
      <c r="E34" s="1">
        <f t="shared" ca="1" si="121"/>
        <v>2.7500000000000009</v>
      </c>
      <c r="F34" s="1">
        <f t="shared" ca="1" si="121"/>
        <v>0</v>
      </c>
      <c r="G34" s="1">
        <f t="shared" ca="1" si="121"/>
        <v>-45.466666666666747</v>
      </c>
      <c r="H34" s="1">
        <f t="shared" ca="1" si="121"/>
        <v>0</v>
      </c>
      <c r="I34" s="1">
        <f t="shared" ca="1" si="121"/>
        <v>941.80952380953306</v>
      </c>
      <c r="J34" s="1">
        <f t="shared" ca="1" si="121"/>
        <v>-6.3678173845005429E-11</v>
      </c>
      <c r="K34" s="1">
        <f t="shared" ca="1" si="121"/>
        <v>-17800.199999999881</v>
      </c>
      <c r="L34" s="1">
        <f t="shared" ca="1" si="121"/>
        <v>0</v>
      </c>
      <c r="M34" s="1">
        <f t="shared" ca="1" si="121"/>
        <v>292175.00000000285</v>
      </c>
      <c r="N34" s="1">
        <f t="shared" ca="1" si="121"/>
        <v>-1.4480296961494337E-8</v>
      </c>
      <c r="O34" s="1">
        <f t="shared" ca="1" si="121"/>
        <v>-4082230.5714285923</v>
      </c>
      <c r="P34" s="1">
        <f t="shared" ca="1" si="121"/>
        <v>2.1817459838757721E-7</v>
      </c>
      <c r="Q34" s="1">
        <f t="shared" ca="1" si="121"/>
        <v>47763870.000000022</v>
      </c>
      <c r="R34" s="1">
        <f t="shared" ca="1" si="121"/>
        <v>-1.7453967871006175E-6</v>
      </c>
      <c r="S34" s="1">
        <f t="shared" ca="1" si="121"/>
        <v>-459730593.5588243</v>
      </c>
      <c r="T34" s="1">
        <f t="shared" ca="1" si="121"/>
        <v>8.7783191351236939E-6</v>
      </c>
      <c r="U34" s="1">
        <f t="shared" ca="1" si="106"/>
        <v>3563363410.3571773</v>
      </c>
      <c r="V34" s="1">
        <f t="shared" ca="1" si="107"/>
        <v>-1.0549953913141512E-4</v>
      </c>
      <c r="W34" s="1">
        <f t="shared" ca="1" si="111"/>
        <v>-21662589882.000183</v>
      </c>
      <c r="X34" s="1">
        <f t="shared" ca="1" si="113"/>
        <v>2.9788105166517209E-4</v>
      </c>
      <c r="Y34" s="1">
        <f t="shared" ca="1" si="114"/>
        <v>99866934310.002014</v>
      </c>
      <c r="Z34" s="1">
        <f t="shared" ca="1" si="115"/>
        <v>-3.3061264548450717E-3</v>
      </c>
      <c r="AA34" s="1">
        <f t="shared" ca="1" si="116"/>
        <v>-333914927985.57715</v>
      </c>
      <c r="AB34" s="1">
        <f t="shared" ca="1" si="117"/>
        <v>1.2571443803608424E-2</v>
      </c>
      <c r="AC34" s="1">
        <f t="shared" ca="1" si="118"/>
        <v>761234720103.00586</v>
      </c>
      <c r="AD34" s="1">
        <f t="shared" ca="1" si="119"/>
        <v>-2.1219491958618171E-2</v>
      </c>
      <c r="AE34" s="1">
        <f t="shared" ca="1" si="120"/>
        <v>-1079808828118.5299</v>
      </c>
      <c r="AF34" s="1">
        <f ca="1">FACT($A34)/FACT($A34-AF$1+1)*INDIRECT("$B$"&amp;(AF$1+1))/FACT(AF$1)</f>
        <v>4.3902397155761745E-3</v>
      </c>
      <c r="AG34" s="1">
        <f ca="1">FACT($A34)/FACT($A34-AG$1+1)*INDIRECT("$B$"&amp;(AG$1+1))/FACT(AG$1)</f>
        <v>820556312000.48425</v>
      </c>
      <c r="AH34" s="1">
        <f ca="1">FACT($A34)/FACT($A34-AH$1+1)*INDIRECT("$B$"&amp;(AH$1+1))/FACT(AH$1)</f>
        <v>-2.6855468750000009E-3</v>
      </c>
      <c r="AI34" s="1">
        <f ca="1">FACT($A34)/FACT($A34-AI$1+1)*INDIRECT("$B$"&amp;(AI$1+1))/FACT(AI$1)</f>
        <v>-249419210157.02579</v>
      </c>
    </row>
    <row r="35" spans="1:49" x14ac:dyDescent="0.15">
      <c r="A35">
        <f t="shared" si="108"/>
        <v>34</v>
      </c>
      <c r="B35" s="1">
        <f t="shared" ca="1" si="101"/>
        <v>429614643061.16919</v>
      </c>
      <c r="C35" s="1">
        <f t="shared" si="109"/>
        <v>2.8571428571428571E-2</v>
      </c>
      <c r="D35" s="1">
        <f t="shared" si="110"/>
        <v>-0.5</v>
      </c>
      <c r="E35" s="1">
        <f t="shared" ca="1" si="121"/>
        <v>2.8333333333333317</v>
      </c>
      <c r="F35" s="1">
        <f t="shared" ca="1" si="121"/>
        <v>0</v>
      </c>
      <c r="G35" s="1">
        <f t="shared" ca="1" si="121"/>
        <v>-49.866666666666731</v>
      </c>
      <c r="H35" s="1">
        <f t="shared" ca="1" si="121"/>
        <v>0</v>
      </c>
      <c r="I35" s="1">
        <f t="shared" ca="1" si="121"/>
        <v>1104.1904761904864</v>
      </c>
      <c r="J35" s="1">
        <f t="shared" ca="1" si="121"/>
        <v>-7.7323496811792274E-11</v>
      </c>
      <c r="K35" s="1">
        <f t="shared" ca="1" si="121"/>
        <v>-22415.066666666509</v>
      </c>
      <c r="L35" s="1">
        <f t="shared" ca="1" si="121"/>
        <v>0</v>
      </c>
      <c r="M35" s="1">
        <f t="shared" ca="1" si="121"/>
        <v>397358.00000000373</v>
      </c>
      <c r="N35" s="1">
        <f t="shared" ca="1" si="121"/>
        <v>-2.0513754028783634E-8</v>
      </c>
      <c r="O35" s="1">
        <f t="shared" ca="1" si="121"/>
        <v>-6034601.7142857425</v>
      </c>
      <c r="P35" s="1">
        <f t="shared" ca="1" si="121"/>
        <v>3.3717892478080097E-7</v>
      </c>
      <c r="Q35" s="1">
        <f t="shared" ca="1" si="121"/>
        <v>77331980.000000015</v>
      </c>
      <c r="R35" s="1">
        <f t="shared" ca="1" si="121"/>
        <v>-2.9671745380710486E-6</v>
      </c>
      <c r="S35" s="1">
        <f t="shared" ca="1" si="121"/>
        <v>-822675799.00000072</v>
      </c>
      <c r="T35" s="1">
        <f t="shared" ca="1" si="121"/>
        <v>1.6581269477455859E-5</v>
      </c>
      <c r="U35" s="1">
        <f t="shared" ca="1" si="106"/>
        <v>7126726820.7143517</v>
      </c>
      <c r="V35" s="1">
        <f t="shared" ca="1" si="107"/>
        <v>-2.2418652065425698E-4</v>
      </c>
      <c r="W35" s="1">
        <f t="shared" ca="1" si="111"/>
        <v>-49101870399.200378</v>
      </c>
      <c r="X35" s="1">
        <f t="shared" ca="1" si="113"/>
        <v>7.2342541118684616E-4</v>
      </c>
      <c r="Y35" s="1">
        <f t="shared" ca="1" si="114"/>
        <v>261190443580.00513</v>
      </c>
      <c r="Z35" s="1">
        <f t="shared" ca="1" si="115"/>
        <v>-9.3673582887276972E-3</v>
      </c>
      <c r="AA35" s="1">
        <f t="shared" ca="1" si="116"/>
        <v>-1032100686500.8743</v>
      </c>
      <c r="AB35" s="1">
        <f t="shared" ca="1" si="117"/>
        <v>4.2742908932268613E-2</v>
      </c>
      <c r="AC35" s="1">
        <f t="shared" ca="1" si="118"/>
        <v>2875775609278.021</v>
      </c>
      <c r="AD35" s="1">
        <f t="shared" ca="1" si="119"/>
        <v>-9.0182840824127197E-2</v>
      </c>
      <c r="AE35" s="1">
        <f t="shared" ca="1" si="120"/>
        <v>-5244785736575.7139</v>
      </c>
      <c r="AF35" s="1">
        <f ca="1">FACT($A35)/FACT($A35-AF$1+1)*INDIRECT("$B$"&amp;(AF$1+1))/FACT(AF$1)</f>
        <v>2.4878025054931637E-2</v>
      </c>
      <c r="AG35" s="1">
        <f ca="1">FACT($A35)/FACT($A35-AG$1+1)*INDIRECT("$B$"&amp;(AG$1+1))/FACT(AG$1)</f>
        <v>5579782921603.2891</v>
      </c>
      <c r="AH35" s="1">
        <f ca="1">FACT($A35)/FACT($A35-AH$1+1)*INDIRECT("$B$"&amp;(AH$1+1))/FACT(AH$1)</f>
        <v>-2.2827148437499993E-2</v>
      </c>
      <c r="AI35" s="1">
        <f ca="1">FACT($A35)/FACT($A35-AI$1+1)*INDIRECT("$B$"&amp;(AI$1+1))/FACT(AI$1)</f>
        <v>-2826751048446.2905</v>
      </c>
      <c r="AJ35" s="1">
        <f ca="1">FACT($A35)/FACT($A35-AJ$1+1)*INDIRECT("$B$"&amp;(AJ$1+1))/FACT(AJ$1)</f>
        <v>2.9571533203124986E-2</v>
      </c>
    </row>
    <row r="36" spans="1:49" x14ac:dyDescent="0.15">
      <c r="A36">
        <f t="shared" si="108"/>
        <v>35</v>
      </c>
      <c r="B36" s="1">
        <f t="shared" ca="1" si="101"/>
        <v>-3.3203125E-2</v>
      </c>
      <c r="C36" s="1">
        <f t="shared" si="109"/>
        <v>2.7777777777777776E-2</v>
      </c>
      <c r="D36" s="1">
        <f t="shared" si="110"/>
        <v>-0.5</v>
      </c>
      <c r="E36" s="1">
        <f t="shared" ca="1" si="121"/>
        <v>2.9166666666666674</v>
      </c>
      <c r="F36" s="1">
        <f t="shared" ca="1" si="121"/>
        <v>0</v>
      </c>
      <c r="G36" s="1">
        <f t="shared" ca="1" si="121"/>
        <v>-54.541666666666735</v>
      </c>
      <c r="H36" s="1">
        <f t="shared" ca="1" si="121"/>
        <v>0</v>
      </c>
      <c r="I36" s="1">
        <f t="shared" ca="1" si="121"/>
        <v>1288.2222222222338</v>
      </c>
      <c r="J36" s="1">
        <f t="shared" ca="1" si="121"/>
        <v>-9.3321461669404471E-11</v>
      </c>
      <c r="K36" s="1">
        <f t="shared" ca="1" si="121"/>
        <v>-28018.833333333143</v>
      </c>
      <c r="L36" s="1">
        <f t="shared" ca="1" si="121"/>
        <v>0</v>
      </c>
      <c r="M36" s="1">
        <f t="shared" ca="1" si="121"/>
        <v>534905.00000000489</v>
      </c>
      <c r="N36" s="1">
        <f t="shared" ca="1" si="121"/>
        <v>-2.8719255640297092E-8</v>
      </c>
      <c r="O36" s="1">
        <f t="shared" ca="1" si="121"/>
        <v>-8800460.8333333749</v>
      </c>
      <c r="P36" s="1">
        <f t="shared" ca="1" si="121"/>
        <v>5.1309836379687102E-7</v>
      </c>
      <c r="Q36" s="1">
        <f t="shared" ca="1" si="121"/>
        <v>123028150.00000003</v>
      </c>
      <c r="R36" s="1">
        <f t="shared" ca="1" si="121"/>
        <v>-4.9452908967850817E-6</v>
      </c>
      <c r="S36" s="1">
        <f t="shared" ca="1" si="121"/>
        <v>-1439682648.2500017</v>
      </c>
      <c r="T36" s="1">
        <f t="shared" ca="1" si="121"/>
        <v>3.0544443774260792E-5</v>
      </c>
      <c r="U36" s="1">
        <f t="shared" ref="U36:X99" ca="1" si="122">FACT($A36)/FACT($A36-U$1+1)*INDIRECT("$B$"&amp;(U$1+1))/FACT(U$1)</f>
        <v>13857524373.611242</v>
      </c>
      <c r="V36" s="1">
        <f t="shared" ca="1" si="122"/>
        <v>-4.6156048369994096E-4</v>
      </c>
      <c r="W36" s="1">
        <f t="shared" ca="1" si="122"/>
        <v>-107410341498.25085</v>
      </c>
      <c r="X36" s="1">
        <f t="shared" ca="1" si="122"/>
        <v>1.6879926261026412E-3</v>
      </c>
      <c r="Y36" s="1">
        <f t="shared" ref="Y36:AB99" ca="1" si="123">FACT($A36)/FACT($A36-Y$1+1)*INDIRECT("$B$"&amp;(Y$1+1))/FACT(Y$1)</f>
        <v>652976108950.01294</v>
      </c>
      <c r="Z36" s="1">
        <f t="shared" ca="1" si="123"/>
        <v>-2.5219810777343806E-2</v>
      </c>
      <c r="AA36" s="1">
        <f t="shared" ca="1" si="123"/>
        <v>-3010293668960.8833</v>
      </c>
      <c r="AB36" s="1">
        <f t="shared" ca="1" si="123"/>
        <v>0.13600016478449106</v>
      </c>
      <c r="AC36" s="1">
        <f t="shared" ref="AC36:AF99" ca="1" si="124">FACT($A36)/FACT($A36-AC$1+1)*INDIRECT("$B$"&amp;(AC$1+1))/FACT(AC$1)</f>
        <v>10065214632473.074</v>
      </c>
      <c r="AD36" s="1">
        <f t="shared" ca="1" si="124"/>
        <v>-0.35071104764938354</v>
      </c>
      <c r="AE36" s="1">
        <f t="shared" ca="1" si="124"/>
        <v>-22945937597518.754</v>
      </c>
      <c r="AF36" s="1">
        <f t="shared" ca="1" si="124"/>
        <v>0.12439012527465823</v>
      </c>
      <c r="AG36" s="1">
        <f t="shared" ref="AG36:AJ99" ca="1" si="125">FACT($A36)/FACT($A36-AG$1+1)*INDIRECT("$B$"&amp;(AG$1+1))/FACT(AG$1)</f>
        <v>32548733709352.527</v>
      </c>
      <c r="AH36" s="1">
        <f t="shared" ca="1" si="125"/>
        <v>-0.1597900390625</v>
      </c>
      <c r="AI36" s="1">
        <f t="shared" ca="1" si="125"/>
        <v>-24734071673905.047</v>
      </c>
      <c r="AJ36" s="1">
        <f t="shared" ca="1" si="125"/>
        <v>0.34500122070312489</v>
      </c>
      <c r="AK36" s="1">
        <f ca="1">FACT($A36)/FACT($A36-AK$1+1)*INDIRECT("$B$"&amp;(AK$1+1))/FACT(AK$1)</f>
        <v>7518256253570.4619</v>
      </c>
    </row>
    <row r="37" spans="1:49" x14ac:dyDescent="0.15">
      <c r="A37">
        <f t="shared" si="108"/>
        <v>36</v>
      </c>
      <c r="B37" s="1">
        <f t="shared" ca="1" si="101"/>
        <v>-13711655205088.496</v>
      </c>
      <c r="C37" s="1">
        <f t="shared" si="109"/>
        <v>2.7027027027027029E-2</v>
      </c>
      <c r="D37" s="1">
        <f t="shared" si="110"/>
        <v>-0.5</v>
      </c>
      <c r="E37" s="1">
        <f t="shared" ca="1" si="121"/>
        <v>3.0000000000000013</v>
      </c>
      <c r="F37" s="1">
        <f t="shared" ca="1" si="121"/>
        <v>0</v>
      </c>
      <c r="G37" s="1">
        <f t="shared" ca="1" si="121"/>
        <v>-59.500000000000085</v>
      </c>
      <c r="H37" s="1">
        <f t="shared" ca="1" si="121"/>
        <v>0</v>
      </c>
      <c r="I37" s="1">
        <f t="shared" ca="1" si="121"/>
        <v>1496.0000000000143</v>
      </c>
      <c r="J37" s="1">
        <f t="shared" ca="1" si="121"/>
        <v>-1.1198575400328539E-10</v>
      </c>
      <c r="K37" s="1">
        <f t="shared" ca="1" si="121"/>
        <v>-34781.999999999774</v>
      </c>
      <c r="L37" s="1">
        <f t="shared" ca="1" si="121"/>
        <v>0</v>
      </c>
      <c r="M37" s="1">
        <f t="shared" ca="1" si="121"/>
        <v>713206.6666666735</v>
      </c>
      <c r="N37" s="1">
        <f t="shared" ca="1" si="121"/>
        <v>-3.9765123194257519E-8</v>
      </c>
      <c r="O37" s="1">
        <f t="shared" ca="1" si="121"/>
        <v>-12672663.600000067</v>
      </c>
      <c r="P37" s="1">
        <f t="shared" ca="1" si="121"/>
        <v>7.6964754569530701E-7</v>
      </c>
      <c r="Q37" s="1">
        <f t="shared" ca="1" si="121"/>
        <v>192565800.00000009</v>
      </c>
      <c r="R37" s="1">
        <f t="shared" ca="1" si="121"/>
        <v>-8.092294194739228E-6</v>
      </c>
      <c r="S37" s="1">
        <f t="shared" ca="1" si="121"/>
        <v>-2468027397.0000038</v>
      </c>
      <c r="T37" s="1">
        <f t="shared" ca="1" si="121"/>
        <v>5.4979998793669458E-5</v>
      </c>
      <c r="U37" s="1">
        <f t="shared" ca="1" si="122"/>
        <v>26256361971.052891</v>
      </c>
      <c r="V37" s="1">
        <f t="shared" ca="1" si="122"/>
        <v>-9.2312096739988214E-4</v>
      </c>
      <c r="W37" s="1">
        <f t="shared" ca="1" si="122"/>
        <v>-227457193761.00186</v>
      </c>
      <c r="X37" s="1">
        <f t="shared" ca="1" si="122"/>
        <v>3.7979834087309445E-3</v>
      </c>
      <c r="Y37" s="1">
        <f t="shared" ca="1" si="123"/>
        <v>1567142661480.0315</v>
      </c>
      <c r="Z37" s="1">
        <f t="shared" ca="1" si="123"/>
        <v>-6.4850941998884096E-2</v>
      </c>
      <c r="AA37" s="1">
        <f t="shared" ca="1" si="123"/>
        <v>-8336197852507.0654</v>
      </c>
      <c r="AB37" s="1">
        <f t="shared" ca="1" si="123"/>
        <v>0.40800049435347335</v>
      </c>
      <c r="AC37" s="1">
        <f t="shared" ca="1" si="124"/>
        <v>32940702433548.254</v>
      </c>
      <c r="AD37" s="1">
        <f t="shared" ca="1" si="124"/>
        <v>-1.2625597715377812</v>
      </c>
      <c r="AE37" s="1">
        <f t="shared" ca="1" si="124"/>
        <v>-91783750390075.031</v>
      </c>
      <c r="AF37" s="1">
        <f t="shared" ca="1" si="124"/>
        <v>0.55975556373596214</v>
      </c>
      <c r="AG37" s="1">
        <f t="shared" ca="1" si="125"/>
        <v>167393487648098.78</v>
      </c>
      <c r="AH37" s="1">
        <f t="shared" ca="1" si="125"/>
        <v>-0.95874023437500022</v>
      </c>
      <c r="AI37" s="1">
        <f t="shared" ca="1" si="125"/>
        <v>-178085316052116.41</v>
      </c>
      <c r="AJ37" s="1">
        <f t="shared" ca="1" si="125"/>
        <v>3.105010986328125</v>
      </c>
      <c r="AK37" s="1">
        <f t="shared" ref="AK37:AO100" ca="1" si="126">FACT($A37)/FACT($A37-AK$1+1)*INDIRECT("$B$"&amp;(AK$1+1))/FACT(AK$1)</f>
        <v>90219075042845.578</v>
      </c>
      <c r="AL37" s="1">
        <f ca="1">FACT($A37)/FACT($A37-AL$1+1)*INDIRECT("$B$"&amp;(AL$1+1))/FACT(AL$1)</f>
        <v>-0.59765625000000022</v>
      </c>
    </row>
    <row r="38" spans="1:49" x14ac:dyDescent="0.15">
      <c r="A38">
        <f t="shared" si="108"/>
        <v>37</v>
      </c>
      <c r="B38" s="1">
        <f t="shared" ca="1" si="101"/>
        <v>1.96875</v>
      </c>
      <c r="C38" s="1">
        <f t="shared" si="109"/>
        <v>2.6315789473684209E-2</v>
      </c>
      <c r="D38" s="1">
        <f t="shared" si="110"/>
        <v>-0.5</v>
      </c>
      <c r="E38" s="1">
        <f t="shared" ca="1" si="121"/>
        <v>3.083333333333333</v>
      </c>
      <c r="F38" s="1">
        <f t="shared" ca="1" si="121"/>
        <v>0</v>
      </c>
      <c r="G38" s="1">
        <f t="shared" ca="1" si="121"/>
        <v>-64.750000000000114</v>
      </c>
      <c r="H38" s="1">
        <f t="shared" ca="1" si="121"/>
        <v>0</v>
      </c>
      <c r="I38" s="1">
        <f t="shared" ca="1" si="121"/>
        <v>1729.7500000000161</v>
      </c>
      <c r="J38" s="1">
        <f t="shared" ca="1" si="121"/>
        <v>-1.3366041606843737E-10</v>
      </c>
      <c r="K38" s="1">
        <f t="shared" ca="1" si="121"/>
        <v>-42897.799999999697</v>
      </c>
      <c r="L38" s="1">
        <f t="shared" ca="1" si="121"/>
        <v>0</v>
      </c>
      <c r="M38" s="1">
        <f t="shared" ca="1" si="121"/>
        <v>942451.66666667571</v>
      </c>
      <c r="N38" s="1">
        <f t="shared" ca="1" si="121"/>
        <v>-5.4492946599538072E-8</v>
      </c>
      <c r="O38" s="1">
        <f t="shared" ca="1" si="121"/>
        <v>-18034175.123077005</v>
      </c>
      <c r="P38" s="1">
        <f t="shared" ca="1" si="121"/>
        <v>1.1390783676290541E-6</v>
      </c>
      <c r="Q38" s="1">
        <f t="shared" ca="1" si="121"/>
        <v>296872275.00000006</v>
      </c>
      <c r="R38" s="1">
        <f t="shared" ca="1" si="121"/>
        <v>-1.3018038487189186E-5</v>
      </c>
      <c r="S38" s="1">
        <f t="shared" ca="1" si="121"/>
        <v>-4150773349.5000048</v>
      </c>
      <c r="T38" s="1">
        <f t="shared" ca="1" si="121"/>
        <v>9.6869521684084248E-5</v>
      </c>
      <c r="U38" s="1">
        <f t="shared" ca="1" si="122"/>
        <v>48574269646.447823</v>
      </c>
      <c r="V38" s="1">
        <f t="shared" ca="1" si="122"/>
        <v>-1.7976566207260861E-3</v>
      </c>
      <c r="W38" s="1">
        <f t="shared" ca="1" si="122"/>
        <v>-467550898286.50378</v>
      </c>
      <c r="X38" s="1">
        <f t="shared" ca="1" si="122"/>
        <v>8.2661991837085225E-3</v>
      </c>
      <c r="Y38" s="1">
        <f t="shared" ca="1" si="123"/>
        <v>3624017404672.5718</v>
      </c>
      <c r="Z38" s="1">
        <f t="shared" ca="1" si="123"/>
        <v>-0.15996565693058071</v>
      </c>
      <c r="AA38" s="1">
        <f t="shared" ca="1" si="123"/>
        <v>-22031380038768.664</v>
      </c>
      <c r="AB38" s="1">
        <f t="shared" ca="1" si="123"/>
        <v>1.1612321762368085</v>
      </c>
      <c r="AC38" s="1">
        <f t="shared" ca="1" si="124"/>
        <v>101567165836773.75</v>
      </c>
      <c r="AD38" s="1">
        <f t="shared" ca="1" si="124"/>
        <v>-4.2467919588088989</v>
      </c>
      <c r="AE38" s="1">
        <f t="shared" ca="1" si="124"/>
        <v>-339599876443277.5</v>
      </c>
      <c r="AF38" s="1">
        <f t="shared" ca="1" si="124"/>
        <v>2.3012173175811768</v>
      </c>
      <c r="AG38" s="1">
        <f t="shared" ca="1" si="125"/>
        <v>774194880372456.62</v>
      </c>
      <c r="AH38" s="1">
        <f t="shared" ca="1" si="125"/>
        <v>-5.067626953125</v>
      </c>
      <c r="AI38" s="1">
        <f t="shared" ca="1" si="125"/>
        <v>-1098192782321384.2</v>
      </c>
      <c r="AJ38" s="1">
        <f t="shared" ca="1" si="125"/>
        <v>22.977081298828118</v>
      </c>
      <c r="AK38" s="1">
        <f t="shared" ca="1" si="126"/>
        <v>834526444146321.25</v>
      </c>
      <c r="AL38" s="1">
        <f t="shared" ca="1" si="126"/>
        <v>-7.37109375</v>
      </c>
      <c r="AM38" s="1">
        <f ca="1">FACT($A38)/FACT($A38-AM$1+1)*INDIRECT("$B$"&amp;(AM$1+1))/FACT(AM$1)</f>
        <v>-253665621294137.09</v>
      </c>
    </row>
    <row r="39" spans="1:49" x14ac:dyDescent="0.15">
      <c r="A39">
        <f t="shared" si="108"/>
        <v>38</v>
      </c>
      <c r="B39" s="1">
        <f t="shared" ca="1" si="101"/>
        <v>488332318973591.12</v>
      </c>
      <c r="C39" s="1">
        <f t="shared" si="109"/>
        <v>2.564102564102564E-2</v>
      </c>
      <c r="D39" s="1">
        <f t="shared" si="110"/>
        <v>-0.5</v>
      </c>
      <c r="E39" s="1">
        <f t="shared" ca="1" si="121"/>
        <v>3.1666666666666665</v>
      </c>
      <c r="F39" s="1">
        <f t="shared" ca="1" si="121"/>
        <v>0</v>
      </c>
      <c r="G39" s="1">
        <f t="shared" ca="1" si="121"/>
        <v>-70.300000000000082</v>
      </c>
      <c r="H39" s="1">
        <f t="shared" ca="1" si="121"/>
        <v>0</v>
      </c>
      <c r="I39" s="1">
        <f t="shared" ca="1" si="121"/>
        <v>1991.8333333333508</v>
      </c>
      <c r="J39" s="1">
        <f t="shared" ca="1" si="121"/>
        <v>-1.5872174408126933E-10</v>
      </c>
      <c r="K39" s="1">
        <f t="shared" ca="1" si="121"/>
        <v>-52584.39999999963</v>
      </c>
      <c r="L39" s="1">
        <f t="shared" ca="1" si="121"/>
        <v>0</v>
      </c>
      <c r="M39" s="1">
        <f t="shared" ca="1" si="121"/>
        <v>1234936.6666666782</v>
      </c>
      <c r="N39" s="1">
        <f t="shared" ca="1" si="121"/>
        <v>-7.3954713242230241E-8</v>
      </c>
      <c r="O39" s="1">
        <f t="shared" ca="1" si="121"/>
        <v>-25381431.654700972</v>
      </c>
      <c r="P39" s="1">
        <f t="shared" ca="1" si="121"/>
        <v>1.6648068449963089E-6</v>
      </c>
      <c r="Q39" s="1">
        <f t="shared" ca="1" si="121"/>
        <v>451245858.00000012</v>
      </c>
      <c r="R39" s="1">
        <f t="shared" ca="1" si="121"/>
        <v>-2.0611894271382877E-5</v>
      </c>
      <c r="S39" s="1">
        <f t="shared" ca="1" si="121"/>
        <v>-6857799447.0000076</v>
      </c>
      <c r="T39" s="1">
        <f t="shared" ca="1" si="121"/>
        <v>1.6732008290887276E-4</v>
      </c>
      <c r="U39" s="1">
        <f t="shared" ca="1" si="122"/>
        <v>87896297455.477005</v>
      </c>
      <c r="V39" s="1">
        <f t="shared" ca="1" si="122"/>
        <v>-3.4155475793795627E-3</v>
      </c>
      <c r="W39" s="1">
        <f t="shared" ca="1" si="122"/>
        <v>-935101796573.00745</v>
      </c>
      <c r="X39" s="1">
        <f t="shared" ca="1" si="122"/>
        <v>1.7450864943384655E-2</v>
      </c>
      <c r="Y39" s="1">
        <f t="shared" ca="1" si="123"/>
        <v>8100744786915.1582</v>
      </c>
      <c r="Z39" s="1">
        <f t="shared" ca="1" si="123"/>
        <v>-0.37991843521012919</v>
      </c>
      <c r="AA39" s="1">
        <f t="shared" ca="1" si="123"/>
        <v>-55812829431547.273</v>
      </c>
      <c r="AB39" s="1">
        <f t="shared" ca="1" si="123"/>
        <v>3.1519159069284801</v>
      </c>
      <c r="AC39" s="1">
        <f t="shared" ca="1" si="124"/>
        <v>296888638599800.12</v>
      </c>
      <c r="AD39" s="1">
        <f t="shared" ca="1" si="124"/>
        <v>-13.448174536228178</v>
      </c>
      <c r="AE39" s="1">
        <f t="shared" ca="1" si="124"/>
        <v>-1173163209531322</v>
      </c>
      <c r="AF39" s="1">
        <f t="shared" ca="1" si="124"/>
        <v>8.7446258068084717</v>
      </c>
      <c r="AG39" s="1">
        <f t="shared" ca="1" si="125"/>
        <v>3268822828239260.5</v>
      </c>
      <c r="AH39" s="1">
        <f t="shared" ca="1" si="125"/>
        <v>-24.071228027343743</v>
      </c>
      <c r="AI39" s="1">
        <f t="shared" ca="1" si="125"/>
        <v>-5961617961173228</v>
      </c>
      <c r="AJ39" s="1">
        <f t="shared" ca="1" si="125"/>
        <v>145.52151489257804</v>
      </c>
      <c r="AK39" s="1">
        <f t="shared" ca="1" si="126"/>
        <v>6342400975512041</v>
      </c>
      <c r="AL39" s="1">
        <f t="shared" ca="1" si="126"/>
        <v>-70.025390624999986</v>
      </c>
      <c r="AM39" s="1">
        <f t="shared" ca="1" si="126"/>
        <v>-3213097869725736</v>
      </c>
      <c r="AN39" s="1">
        <f ca="1">FACT($A39)/FACT($A39-AN$1+1)*INDIRECT("$B$"&amp;(AN$1+1))/FACT(AN$1)</f>
        <v>37.406249999999993</v>
      </c>
    </row>
    <row r="40" spans="1:49" x14ac:dyDescent="0.15">
      <c r="A40">
        <f t="shared" si="108"/>
        <v>39</v>
      </c>
      <c r="B40" s="1">
        <f t="shared" ca="1" si="101"/>
        <v>-32</v>
      </c>
      <c r="C40" s="1">
        <f t="shared" si="109"/>
        <v>2.5000000000000001E-2</v>
      </c>
      <c r="D40" s="1">
        <f t="shared" si="110"/>
        <v>-0.5</v>
      </c>
      <c r="E40" s="1">
        <f t="shared" ca="1" si="121"/>
        <v>3.2500000000000013</v>
      </c>
      <c r="F40" s="1">
        <f t="shared" ca="1" si="121"/>
        <v>0</v>
      </c>
      <c r="G40" s="1">
        <f t="shared" ca="1" si="121"/>
        <v>-76.158333333333431</v>
      </c>
      <c r="H40" s="1">
        <f t="shared" ca="1" si="121"/>
        <v>0</v>
      </c>
      <c r="I40" s="1">
        <f t="shared" ca="1" si="121"/>
        <v>2284.7500000000223</v>
      </c>
      <c r="J40" s="1">
        <f t="shared" ca="1" si="121"/>
        <v>-1.8758024300513649E-10</v>
      </c>
      <c r="K40" s="1">
        <f t="shared" ca="1" si="121"/>
        <v>-64087.237499999559</v>
      </c>
      <c r="L40" s="1">
        <f t="shared" ca="1" si="121"/>
        <v>0</v>
      </c>
      <c r="M40" s="1">
        <f t="shared" ca="1" si="121"/>
        <v>1605417.6666666816</v>
      </c>
      <c r="N40" s="1">
        <f t="shared" ca="1" si="121"/>
        <v>-9.945633849817173E-8</v>
      </c>
      <c r="O40" s="1">
        <f t="shared" ca="1" si="121"/>
        <v>-35352708.376190662</v>
      </c>
      <c r="P40" s="1">
        <f t="shared" ca="1" si="121"/>
        <v>2.4047209983280031E-6</v>
      </c>
      <c r="Q40" s="1">
        <f t="shared" ca="1" si="121"/>
        <v>676868787.00000012</v>
      </c>
      <c r="R40" s="1">
        <f t="shared" ca="1" si="121"/>
        <v>-3.2154555063357301E-5</v>
      </c>
      <c r="S40" s="1">
        <f t="shared" ca="1" si="121"/>
        <v>-11143924101.375015</v>
      </c>
      <c r="T40" s="1">
        <f t="shared" ca="1" si="121"/>
        <v>2.8371666232374082E-4</v>
      </c>
      <c r="U40" s="1">
        <f t="shared" ca="1" si="122"/>
        <v>155816163671.07291</v>
      </c>
      <c r="V40" s="1">
        <f t="shared" ca="1" si="122"/>
        <v>-6.3431597902763332E-3</v>
      </c>
      <c r="W40" s="1">
        <f t="shared" ca="1" si="122"/>
        <v>-1823448503317.3647</v>
      </c>
      <c r="X40" s="1">
        <f t="shared" ca="1" si="122"/>
        <v>3.5820196462736938E-2</v>
      </c>
      <c r="Y40" s="1">
        <f t="shared" ca="1" si="123"/>
        <v>17551613704982.852</v>
      </c>
      <c r="Z40" s="1">
        <f t="shared" ca="1" si="123"/>
        <v>-0.87157758665853191</v>
      </c>
      <c r="AA40" s="1">
        <f t="shared" ca="1" si="123"/>
        <v>-136043771739396.53</v>
      </c>
      <c r="AB40" s="1">
        <f t="shared" ca="1" si="123"/>
        <v>8.1949813580140489</v>
      </c>
      <c r="AC40" s="1">
        <f t="shared" ca="1" si="124"/>
        <v>827046921813729.25</v>
      </c>
      <c r="AD40" s="1">
        <f t="shared" ca="1" si="124"/>
        <v>-40.344523608684554</v>
      </c>
      <c r="AE40" s="1">
        <f t="shared" ca="1" si="124"/>
        <v>-3812780430976798.5</v>
      </c>
      <c r="AF40" s="1">
        <f t="shared" ca="1" si="124"/>
        <v>31.003673315048228</v>
      </c>
      <c r="AG40" s="1">
        <f t="shared" ca="1" si="125"/>
        <v>1.274840903013312E+16</v>
      </c>
      <c r="AH40" s="1">
        <f t="shared" ca="1" si="125"/>
        <v>-104.30865478515626</v>
      </c>
      <c r="AI40" s="1">
        <f t="shared" ca="1" si="125"/>
        <v>-2.9062887560719492E+16</v>
      </c>
      <c r="AJ40" s="1">
        <f t="shared" ca="1" si="125"/>
        <v>810.76272583007801</v>
      </c>
      <c r="AK40" s="1">
        <f t="shared" ca="1" si="126"/>
        <v>4.122560634082828E+16</v>
      </c>
      <c r="AL40" s="1">
        <f t="shared" ca="1" si="126"/>
        <v>-546.19804687500005</v>
      </c>
      <c r="AM40" s="1">
        <f t="shared" ca="1" si="126"/>
        <v>-3.132770422982594E+16</v>
      </c>
      <c r="AN40" s="1">
        <f t="shared" ca="1" si="126"/>
        <v>486.28125000000006</v>
      </c>
      <c r="AO40" s="1">
        <f ca="1">FACT($A40)/FACT($A40-AO$1+1)*INDIRECT("$B$"&amp;(AO$1+1))/FACT(AO$1)</f>
        <v>9522480219985030</v>
      </c>
    </row>
    <row r="41" spans="1:49" x14ac:dyDescent="0.15">
      <c r="A41">
        <f t="shared" si="108"/>
        <v>40</v>
      </c>
      <c r="B41" s="1">
        <f t="shared" ca="1" si="101"/>
        <v>-1.9296579341940144E+16</v>
      </c>
      <c r="C41" s="1">
        <f t="shared" si="109"/>
        <v>2.4390243902439025E-2</v>
      </c>
      <c r="D41" s="1">
        <f t="shared" si="110"/>
        <v>-0.5</v>
      </c>
      <c r="E41" s="1">
        <f t="shared" ca="1" si="121"/>
        <v>3.3333333333333344</v>
      </c>
      <c r="F41" s="1">
        <f t="shared" ca="1" si="121"/>
        <v>0</v>
      </c>
      <c r="G41" s="1">
        <f t="shared" ca="1" si="121"/>
        <v>-82.333333333333471</v>
      </c>
      <c r="H41" s="1">
        <f t="shared" ca="1" si="121"/>
        <v>0</v>
      </c>
      <c r="I41" s="1">
        <f t="shared" ca="1" si="121"/>
        <v>2611.1428571428823</v>
      </c>
      <c r="J41" s="1">
        <f t="shared" ca="1" si="121"/>
        <v>-2.2068263882957253E-10</v>
      </c>
      <c r="K41" s="1">
        <f t="shared" ca="1" si="121"/>
        <v>-77681.499999999462</v>
      </c>
      <c r="L41" s="1">
        <f t="shared" ca="1" si="121"/>
        <v>0</v>
      </c>
      <c r="M41" s="1">
        <f t="shared" ca="1" si="121"/>
        <v>2071506.6666666868</v>
      </c>
      <c r="N41" s="1">
        <f t="shared" ca="1" si="121"/>
        <v>-1.3260845133089563E-7</v>
      </c>
      <c r="O41" s="1">
        <f t="shared" ca="1" si="121"/>
        <v>-48762356.380952641</v>
      </c>
      <c r="P41" s="1">
        <f t="shared" ca="1" si="121"/>
        <v>3.4353157118971484E-6</v>
      </c>
      <c r="Q41" s="1">
        <f t="shared" ca="1" si="121"/>
        <v>1002768573.3333341</v>
      </c>
      <c r="R41" s="1">
        <f t="shared" ca="1" si="121"/>
        <v>-4.9468546251318919E-5</v>
      </c>
      <c r="S41" s="1">
        <f t="shared" ca="1" si="121"/>
        <v>-17830278562.200031</v>
      </c>
      <c r="T41" s="1">
        <f t="shared" ca="1" si="121"/>
        <v>4.7286110387290158E-4</v>
      </c>
      <c r="U41" s="1">
        <f t="shared" ca="1" si="122"/>
        <v>270984632471.43118</v>
      </c>
      <c r="V41" s="1">
        <f t="shared" ca="1" si="122"/>
        <v>-1.1533017800502424E-2</v>
      </c>
      <c r="W41" s="1">
        <f t="shared" ca="1" si="122"/>
        <v>-3473235244414.0293</v>
      </c>
      <c r="X41" s="1">
        <f t="shared" ca="1" si="122"/>
        <v>7.1640392925473889E-2</v>
      </c>
      <c r="Y41" s="1">
        <f t="shared" ca="1" si="123"/>
        <v>36950765694700.75</v>
      </c>
      <c r="Z41" s="1">
        <f t="shared" ca="1" si="123"/>
        <v>-1.9368390814634044</v>
      </c>
      <c r="AA41" s="1">
        <f t="shared" ca="1" si="123"/>
        <v>-320102992327991.88</v>
      </c>
      <c r="AB41" s="1">
        <f t="shared" ca="1" si="123"/>
        <v>20.487453395035129</v>
      </c>
      <c r="AC41" s="1">
        <f t="shared" ca="1" si="124"/>
        <v>2205458458169945</v>
      </c>
      <c r="AD41" s="1">
        <f t="shared" ca="1" si="124"/>
        <v>-115.27006745338446</v>
      </c>
      <c r="AE41" s="1">
        <f t="shared" ca="1" si="124"/>
        <v>-1.1731632095313226E+16</v>
      </c>
      <c r="AF41" s="1">
        <f t="shared" ca="1" si="124"/>
        <v>103.34557771682745</v>
      </c>
      <c r="AG41" s="1">
        <f t="shared" ca="1" si="125"/>
        <v>4.6357851018665896E+16</v>
      </c>
      <c r="AH41" s="1">
        <f t="shared" ca="1" si="125"/>
        <v>-417.23461914062511</v>
      </c>
      <c r="AI41" s="1">
        <f t="shared" ca="1" si="125"/>
        <v>-1.2916838915875333E+17</v>
      </c>
      <c r="AJ41" s="1">
        <f t="shared" ca="1" si="125"/>
        <v>4053.8136291503906</v>
      </c>
      <c r="AK41" s="1">
        <f t="shared" ca="1" si="126"/>
        <v>2.3557489337616166E+17</v>
      </c>
      <c r="AL41" s="1">
        <f t="shared" ca="1" si="126"/>
        <v>-3641.3203125000014</v>
      </c>
      <c r="AM41" s="1">
        <f t="shared" ca="1" si="126"/>
        <v>-2.5062163383860755E+17</v>
      </c>
      <c r="AN41" s="1">
        <f t="shared" ca="1" si="126"/>
        <v>4862.8125000000018</v>
      </c>
      <c r="AO41" s="1">
        <f t="shared" ca="1" si="126"/>
        <v>1.2696640293313376E+17</v>
      </c>
      <c r="AP41" s="1">
        <f ca="1">FACT($A41)/FACT($A41-AP$1+1)*INDIRECT("$B$"&amp;(AP$1+1))/FACT(AP$1)</f>
        <v>-640.00000000000011</v>
      </c>
    </row>
    <row r="42" spans="1:49" x14ac:dyDescent="0.15">
      <c r="A42">
        <f t="shared" si="108"/>
        <v>41</v>
      </c>
      <c r="B42" s="1">
        <f t="shared" ca="1" si="101"/>
        <v>1920</v>
      </c>
      <c r="C42" s="1">
        <f t="shared" si="109"/>
        <v>2.3809523809523808E-2</v>
      </c>
      <c r="D42" s="1">
        <f t="shared" si="110"/>
        <v>-0.5</v>
      </c>
      <c r="E42" s="1">
        <f t="shared" ca="1" si="121"/>
        <v>3.4166666666666647</v>
      </c>
      <c r="F42" s="1">
        <f t="shared" ca="1" si="121"/>
        <v>0</v>
      </c>
      <c r="G42" s="1">
        <f t="shared" ca="1" si="121"/>
        <v>-88.833333333333442</v>
      </c>
      <c r="H42" s="1">
        <f t="shared" ca="1" si="121"/>
        <v>0</v>
      </c>
      <c r="I42" s="1">
        <f t="shared" ca="1" si="121"/>
        <v>2973.8015873016129</v>
      </c>
      <c r="J42" s="1">
        <f t="shared" ca="1" si="121"/>
        <v>-2.5851394834321331E-10</v>
      </c>
      <c r="K42" s="1">
        <f t="shared" ca="1" si="121"/>
        <v>-93674.749999999331</v>
      </c>
      <c r="L42" s="1">
        <f t="shared" ca="1" si="121"/>
        <v>0</v>
      </c>
      <c r="M42" s="1">
        <f t="shared" ca="1" si="121"/>
        <v>2654117.9166666903</v>
      </c>
      <c r="N42" s="1">
        <f t="shared" ca="1" si="121"/>
        <v>-1.753853711150554E-7</v>
      </c>
      <c r="O42" s="1">
        <f t="shared" ca="1" si="121"/>
        <v>-66641887.053968541</v>
      </c>
      <c r="P42" s="1">
        <f t="shared" ca="1" si="121"/>
        <v>4.8568256616476893E-6</v>
      </c>
      <c r="Q42" s="1">
        <f t="shared" ca="1" si="121"/>
        <v>1468339696.666667</v>
      </c>
      <c r="R42" s="1">
        <f t="shared" ca="1" si="121"/>
        <v>-7.5118903566817594E-5</v>
      </c>
      <c r="S42" s="1">
        <f t="shared" ca="1" si="121"/>
        <v>-28116977732.70002</v>
      </c>
      <c r="T42" s="1">
        <f t="shared" ca="1" si="121"/>
        <v>7.7549221035155803E-4</v>
      </c>
      <c r="U42" s="1">
        <f t="shared" ca="1" si="122"/>
        <v>462932080472.02808</v>
      </c>
      <c r="V42" s="1">
        <f t="shared" ca="1" si="122"/>
        <v>-2.0558857818286917E-2</v>
      </c>
      <c r="W42" s="1">
        <f t="shared" ca="1" si="122"/>
        <v>-6472847500953.4131</v>
      </c>
      <c r="X42" s="1">
        <f t="shared" ca="1" si="122"/>
        <v>0.13986933856878225</v>
      </c>
      <c r="Y42" s="1">
        <f t="shared" ca="1" si="123"/>
        <v>75749069674136.484</v>
      </c>
      <c r="Z42" s="1">
        <f t="shared" ca="1" si="123"/>
        <v>-4.1794948599999753</v>
      </c>
      <c r="AA42" s="1">
        <f t="shared" ca="1" si="123"/>
        <v>-729123482524870</v>
      </c>
      <c r="AB42" s="1">
        <f t="shared" ca="1" si="123"/>
        <v>49.410917011555277</v>
      </c>
      <c r="AC42" s="1">
        <f t="shared" ca="1" si="124"/>
        <v>5651487299060480</v>
      </c>
      <c r="AD42" s="1">
        <f t="shared" ca="1" si="124"/>
        <v>-315.07151770591724</v>
      </c>
      <c r="AE42" s="1">
        <f t="shared" ca="1" si="124"/>
        <v>-3.435692256484586E+16</v>
      </c>
      <c r="AF42" s="1">
        <f t="shared" ca="1" si="124"/>
        <v>325.9360527992248</v>
      </c>
      <c r="AG42" s="1">
        <f t="shared" ca="1" si="125"/>
        <v>1.5838932431377504E+17</v>
      </c>
      <c r="AH42" s="1">
        <f t="shared" ca="1" si="125"/>
        <v>-1555.1472167968743</v>
      </c>
      <c r="AI42" s="1">
        <f t="shared" ca="1" si="125"/>
        <v>-5.2959039555088832E+17</v>
      </c>
      <c r="AJ42" s="1">
        <f t="shared" ca="1" si="125"/>
        <v>18467.37319946288</v>
      </c>
      <c r="AK42" s="1">
        <f t="shared" ca="1" si="126"/>
        <v>1.2073213285528276E+18</v>
      </c>
      <c r="AL42" s="1">
        <f t="shared" ca="1" si="126"/>
        <v>-21327.733258928565</v>
      </c>
      <c r="AM42" s="1">
        <f t="shared" ca="1" si="126"/>
        <v>-1.7125811645638172E+18</v>
      </c>
      <c r="AN42" s="1">
        <f t="shared" ca="1" si="126"/>
        <v>39875.062499999993</v>
      </c>
      <c r="AO42" s="1">
        <f t="shared" ca="1" si="126"/>
        <v>1.30140563006462E+18</v>
      </c>
      <c r="AP42" s="1">
        <f t="shared" ref="AP42:AT102" ca="1" si="127">FACT($A42)/FACT($A42-AP$1+1)*INDIRECT("$B$"&amp;(AP$1+1))/FACT(AP$1)</f>
        <v>-8746.6666666666624</v>
      </c>
      <c r="AQ42" s="1">
        <f ca="1">FACT($A42)/FACT($A42-AQ$1+1)*INDIRECT("$B$"&amp;(AQ$1+1))/FACT(AQ$1)</f>
        <v>-3.9557987650977274E+17</v>
      </c>
    </row>
    <row r="43" spans="1:49" x14ac:dyDescent="0.15">
      <c r="A43">
        <f t="shared" si="108"/>
        <v>42</v>
      </c>
      <c r="B43" s="1">
        <f t="shared" ca="1" si="101"/>
        <v>8.4169304757367872E+17</v>
      </c>
      <c r="C43" s="1">
        <f t="shared" si="109"/>
        <v>2.3255813953488372E-2</v>
      </c>
      <c r="D43" s="1">
        <f t="shared" si="110"/>
        <v>-0.5</v>
      </c>
      <c r="E43" s="1">
        <f t="shared" ref="E43:T52" ca="1" si="128">FACT($A43)/FACT($A43-E$1+1)*INDIRECT("$B$"&amp;(E$1+1))/FACT(E$1)</f>
        <v>3.5000000000000022</v>
      </c>
      <c r="F43" s="1">
        <f t="shared" ca="1" si="128"/>
        <v>0</v>
      </c>
      <c r="G43" s="1">
        <f t="shared" ca="1" si="128"/>
        <v>-95.666666666666799</v>
      </c>
      <c r="H43" s="1">
        <f t="shared" ca="1" si="128"/>
        <v>0</v>
      </c>
      <c r="I43" s="1">
        <f t="shared" ca="1" si="128"/>
        <v>3375.6666666666983</v>
      </c>
      <c r="J43" s="1">
        <f t="shared" ca="1" si="128"/>
        <v>-3.0159960640041556E-10</v>
      </c>
      <c r="K43" s="1">
        <f t="shared" ca="1" si="128"/>
        <v>-112409.69999999924</v>
      </c>
      <c r="L43" s="1">
        <f t="shared" ca="1" si="128"/>
        <v>0</v>
      </c>
      <c r="M43" s="1">
        <f t="shared" ca="1" si="128"/>
        <v>3377968.2575757885</v>
      </c>
      <c r="N43" s="1">
        <f t="shared" ca="1" si="128"/>
        <v>-2.3019329958851031E-7</v>
      </c>
      <c r="O43" s="1">
        <f t="shared" ca="1" si="128"/>
        <v>-90289008.266667098</v>
      </c>
      <c r="P43" s="1">
        <f t="shared" ca="1" si="128"/>
        <v>6.7995559263067662E-6</v>
      </c>
      <c r="Q43" s="1">
        <f t="shared" ca="1" si="128"/>
        <v>2126560940.0000012</v>
      </c>
      <c r="R43" s="1">
        <f t="shared" ca="1" si="128"/>
        <v>-1.1267835535022645E-4</v>
      </c>
      <c r="S43" s="1">
        <f t="shared" ca="1" si="128"/>
        <v>-43737520917.533394</v>
      </c>
      <c r="T43" s="1">
        <f t="shared" ca="1" si="128"/>
        <v>1.2527181859525172E-3</v>
      </c>
      <c r="U43" s="1">
        <f t="shared" ca="1" si="122"/>
        <v>777725895193.00769</v>
      </c>
      <c r="V43" s="1">
        <f t="shared" ca="1" si="122"/>
        <v>-3.5978001182002124E-2</v>
      </c>
      <c r="W43" s="1">
        <f t="shared" ca="1" si="122"/>
        <v>-11819982393045.367</v>
      </c>
      <c r="X43" s="1">
        <f t="shared" ca="1" si="122"/>
        <v>0.26702328272222076</v>
      </c>
      <c r="Y43" s="1">
        <f t="shared" ca="1" si="123"/>
        <v>151498139348273.03</v>
      </c>
      <c r="Z43" s="1">
        <f t="shared" ca="1" si="123"/>
        <v>-8.7769392059999536</v>
      </c>
      <c r="AA43" s="1">
        <f t="shared" ca="1" si="123"/>
        <v>-1611746645581292.5</v>
      </c>
      <c r="AB43" s="1">
        <f t="shared" ca="1" si="123"/>
        <v>115.29213969362901</v>
      </c>
      <c r="AC43" s="1">
        <f t="shared" ca="1" si="124"/>
        <v>1.3962498032972956E+16</v>
      </c>
      <c r="AD43" s="1">
        <f t="shared" ca="1" si="124"/>
        <v>-827.06273397803329</v>
      </c>
      <c r="AE43" s="1">
        <f t="shared" ca="1" si="124"/>
        <v>-9.6199383181568448E+16</v>
      </c>
      <c r="AF43" s="1">
        <f t="shared" ca="1" si="124"/>
        <v>977.8081583976749</v>
      </c>
      <c r="AG43" s="1">
        <f t="shared" ca="1" si="125"/>
        <v>5.1171935547527341E+17</v>
      </c>
      <c r="AH43" s="1">
        <f t="shared" ca="1" si="125"/>
        <v>-5443.0152587890625</v>
      </c>
      <c r="AI43" s="1">
        <f t="shared" ca="1" si="125"/>
        <v>-2.0220724193761201E+18</v>
      </c>
      <c r="AJ43" s="1">
        <f t="shared" ca="1" si="125"/>
        <v>77562.967437744126</v>
      </c>
      <c r="AK43" s="1">
        <f t="shared" ca="1" si="126"/>
        <v>5.6341661999131986E+18</v>
      </c>
      <c r="AL43" s="1">
        <f t="shared" ca="1" si="126"/>
        <v>-111970.59960937503</v>
      </c>
      <c r="AM43" s="1">
        <f t="shared" ca="1" si="126"/>
        <v>-1.0275486987382907E+19</v>
      </c>
      <c r="AN43" s="1">
        <f t="shared" ca="1" si="126"/>
        <v>279125.4375</v>
      </c>
      <c r="AO43" s="1">
        <f t="shared" ca="1" si="126"/>
        <v>1.0931807292542814E+19</v>
      </c>
      <c r="AP43" s="1">
        <f t="shared" ca="1" si="127"/>
        <v>-91840</v>
      </c>
      <c r="AQ43" s="1">
        <f t="shared" ca="1" si="127"/>
        <v>-5.5381182711368202E+18</v>
      </c>
      <c r="AR43" s="1">
        <f ca="1">FACT($A43)/FACT($A43-AR$1+1)*INDIRECT("$B$"&amp;(AR$1+1))/FACT(AR$1)</f>
        <v>40320.000000000015</v>
      </c>
    </row>
    <row r="44" spans="1:49" x14ac:dyDescent="0.15">
      <c r="A44">
        <f t="shared" si="108"/>
        <v>43</v>
      </c>
      <c r="B44" s="1">
        <f t="shared" ca="1" si="101"/>
        <v>0</v>
      </c>
      <c r="C44" s="1">
        <f t="shared" si="109"/>
        <v>2.2727272727272728E-2</v>
      </c>
      <c r="D44" s="1">
        <f t="shared" si="110"/>
        <v>-0.5</v>
      </c>
      <c r="E44" s="1">
        <f t="shared" ca="1" si="128"/>
        <v>3.5833333333333339</v>
      </c>
      <c r="F44" s="1">
        <f t="shared" ca="1" si="128"/>
        <v>0</v>
      </c>
      <c r="G44" s="1">
        <f t="shared" ca="1" si="128"/>
        <v>-102.8416666666668</v>
      </c>
      <c r="H44" s="1">
        <f t="shared" ca="1" si="128"/>
        <v>0</v>
      </c>
      <c r="I44" s="1">
        <f t="shared" ca="1" si="128"/>
        <v>3819.8333333333694</v>
      </c>
      <c r="J44" s="1">
        <f t="shared" ca="1" si="128"/>
        <v>-3.5050765068156419E-10</v>
      </c>
      <c r="K44" s="1">
        <f t="shared" ca="1" si="128"/>
        <v>-134267.14166666573</v>
      </c>
      <c r="L44" s="1">
        <f t="shared" ca="1" si="128"/>
        <v>0</v>
      </c>
      <c r="M44" s="1">
        <f t="shared" ca="1" si="128"/>
        <v>4272136.3257576171</v>
      </c>
      <c r="N44" s="1">
        <f t="shared" ca="1" si="128"/>
        <v>-2.9994884491836188E-7</v>
      </c>
      <c r="O44" s="1">
        <f t="shared" ca="1" si="128"/>
        <v>-121325854.85833392</v>
      </c>
      <c r="P44" s="1">
        <f t="shared" ca="1" si="128"/>
        <v>9.4316420913287402E-6</v>
      </c>
      <c r="Q44" s="1">
        <f t="shared" ca="1" si="128"/>
        <v>3048070680.6666675</v>
      </c>
      <c r="R44" s="1">
        <f t="shared" ca="1" si="128"/>
        <v>-1.670748027606806E-4</v>
      </c>
      <c r="S44" s="1">
        <f t="shared" ca="1" si="128"/>
        <v>-67168335694.78344</v>
      </c>
      <c r="T44" s="1">
        <f t="shared" ca="1" si="128"/>
        <v>1.9950697035540092E-3</v>
      </c>
      <c r="U44" s="1">
        <f t="shared" ca="1" si="122"/>
        <v>1286238980511.512</v>
      </c>
      <c r="V44" s="1">
        <f t="shared" ca="1" si="122"/>
        <v>-6.1882162033043656E-2</v>
      </c>
      <c r="W44" s="1">
        <f t="shared" ca="1" si="122"/>
        <v>-21177468454206.289</v>
      </c>
      <c r="X44" s="1">
        <f t="shared" ca="1" si="122"/>
        <v>0.49921744161110843</v>
      </c>
      <c r="Y44" s="1">
        <f t="shared" ca="1" si="123"/>
        <v>296109999635260.88</v>
      </c>
      <c r="Z44" s="1">
        <f t="shared" ca="1" si="123"/>
        <v>-17.971827897999901</v>
      </c>
      <c r="AA44" s="1">
        <f t="shared" ca="1" si="123"/>
        <v>-3465255287999778</v>
      </c>
      <c r="AB44" s="1">
        <f t="shared" ca="1" si="123"/>
        <v>260.92431614873936</v>
      </c>
      <c r="AC44" s="1">
        <f t="shared" ca="1" si="124"/>
        <v>3.3354856412102064E+16</v>
      </c>
      <c r="AD44" s="1">
        <f t="shared" ca="1" si="124"/>
        <v>-2091.9822094738488</v>
      </c>
      <c r="AE44" s="1">
        <f t="shared" ca="1" si="124"/>
        <v>-2.5853584230046522E+17</v>
      </c>
      <c r="AF44" s="1">
        <f t="shared" ca="1" si="124"/>
        <v>2803.0500540733351</v>
      </c>
      <c r="AG44" s="1">
        <f t="shared" ca="1" si="125"/>
        <v>1.5717094489597688E+18</v>
      </c>
      <c r="AH44" s="1">
        <f t="shared" ca="1" si="125"/>
        <v>-18003.819702148438</v>
      </c>
      <c r="AI44" s="1">
        <f t="shared" ca="1" si="125"/>
        <v>-7.2457595027644293E+18</v>
      </c>
      <c r="AJ44" s="1">
        <f t="shared" ca="1" si="125"/>
        <v>303200.69089299982</v>
      </c>
      <c r="AK44" s="1">
        <f t="shared" ca="1" si="126"/>
        <v>2.4226914659626754E+19</v>
      </c>
      <c r="AL44" s="1">
        <f t="shared" ca="1" si="126"/>
        <v>-534970.64257812512</v>
      </c>
      <c r="AM44" s="1">
        <f t="shared" ca="1" si="126"/>
        <v>-5.5230742557183123E+19</v>
      </c>
      <c r="AN44" s="1">
        <f t="shared" ca="1" si="126"/>
        <v>1714627.6875</v>
      </c>
      <c r="AO44" s="1">
        <f t="shared" ca="1" si="126"/>
        <v>7.8344618929890165E+19</v>
      </c>
      <c r="AP44" s="1">
        <f t="shared" ca="1" si="127"/>
        <v>-789824</v>
      </c>
      <c r="AQ44" s="1">
        <f t="shared" ca="1" si="127"/>
        <v>-5.9534771414720823E+19</v>
      </c>
      <c r="AR44" s="1">
        <f t="shared" ca="1" si="127"/>
        <v>577920.00000000023</v>
      </c>
      <c r="AS44" s="1">
        <f ca="1">FACT($A44)/FACT($A44-AS$1+1)*INDIRECT("$B$"&amp;(AS$1+1))/FACT(AS$1)</f>
        <v>1.8096400522834092E+19</v>
      </c>
    </row>
    <row r="45" spans="1:49" x14ac:dyDescent="0.15">
      <c r="A45">
        <f t="shared" si="108"/>
        <v>44</v>
      </c>
      <c r="B45" s="1">
        <f t="shared" ca="1" si="101"/>
        <v>-4.033807185406011E+19</v>
      </c>
      <c r="C45" s="1">
        <f t="shared" si="109"/>
        <v>2.2222222222222223E-2</v>
      </c>
      <c r="D45" s="1">
        <f t="shared" si="110"/>
        <v>-0.5</v>
      </c>
      <c r="E45" s="1">
        <f t="shared" ca="1" si="128"/>
        <v>3.6666666666666679</v>
      </c>
      <c r="F45" s="1">
        <f t="shared" ca="1" si="128"/>
        <v>0</v>
      </c>
      <c r="G45" s="1">
        <f t="shared" ca="1" si="128"/>
        <v>-110.36666666666689</v>
      </c>
      <c r="H45" s="1">
        <f t="shared" ca="1" si="128"/>
        <v>0</v>
      </c>
      <c r="I45" s="1">
        <f t="shared" ca="1" si="128"/>
        <v>4309.5555555555966</v>
      </c>
      <c r="J45" s="1">
        <f t="shared" ca="1" si="128"/>
        <v>-4.0585096394707436E-10</v>
      </c>
      <c r="K45" s="1">
        <f t="shared" ca="1" si="128"/>
        <v>-159669.03333333231</v>
      </c>
      <c r="L45" s="1">
        <f t="shared" ca="1" si="128"/>
        <v>0</v>
      </c>
      <c r="M45" s="1">
        <f t="shared" ca="1" si="128"/>
        <v>5370685.6666667191</v>
      </c>
      <c r="N45" s="1">
        <f t="shared" ca="1" si="128"/>
        <v>-3.8816909342376265E-7</v>
      </c>
      <c r="O45" s="1">
        <f t="shared" ca="1" si="128"/>
        <v>-161767806.47777855</v>
      </c>
      <c r="P45" s="1">
        <f t="shared" ca="1" si="128"/>
        <v>1.2968507875577019E-5</v>
      </c>
      <c r="Q45" s="1">
        <f t="shared" ca="1" si="128"/>
        <v>4326293869.3333349</v>
      </c>
      <c r="R45" s="1">
        <f t="shared" ca="1" si="128"/>
        <v>-2.4504304404899814E-4</v>
      </c>
      <c r="S45" s="1">
        <f t="shared" ca="1" si="128"/>
        <v>-101910578295.53349</v>
      </c>
      <c r="T45" s="1">
        <f t="shared" ca="1" si="128"/>
        <v>3.1351095341563013E-3</v>
      </c>
      <c r="U45" s="1">
        <f t="shared" ca="1" si="122"/>
        <v>2096093153426.1687</v>
      </c>
      <c r="V45" s="1">
        <f t="shared" ca="1" si="122"/>
        <v>-0.10472365882515079</v>
      </c>
      <c r="W45" s="1">
        <f t="shared" ca="1" si="122"/>
        <v>-37272344479403.078</v>
      </c>
      <c r="X45" s="1">
        <f t="shared" ca="1" si="122"/>
        <v>0.91523197628703246</v>
      </c>
      <c r="Y45" s="1">
        <f t="shared" ca="1" si="123"/>
        <v>566471303650064.38</v>
      </c>
      <c r="Z45" s="1">
        <f t="shared" ca="1" si="123"/>
        <v>-35.94365579599981</v>
      </c>
      <c r="AA45" s="1">
        <f t="shared" ca="1" si="123"/>
        <v>-7260534889142394</v>
      </c>
      <c r="AB45" s="1">
        <f t="shared" ca="1" si="123"/>
        <v>574.03349552722671</v>
      </c>
      <c r="AC45" s="1">
        <f t="shared" ca="1" si="124"/>
        <v>7.7242825375394272E+16</v>
      </c>
      <c r="AD45" s="1">
        <f t="shared" ca="1" si="124"/>
        <v>-5113.7342898249635</v>
      </c>
      <c r="AE45" s="1">
        <f t="shared" ca="1" si="124"/>
        <v>-6.691515918364983E+17</v>
      </c>
      <c r="AF45" s="1">
        <f t="shared" ca="1" si="124"/>
        <v>7708.3876487016714</v>
      </c>
      <c r="AG45" s="1">
        <f t="shared" ca="1" si="125"/>
        <v>4.6103477169486551E+18</v>
      </c>
      <c r="AH45" s="1">
        <f t="shared" ca="1" si="125"/>
        <v>-56583.43334960939</v>
      </c>
      <c r="AI45" s="1">
        <f t="shared" ca="1" si="125"/>
        <v>-2.4524109086279614E+19</v>
      </c>
      <c r="AJ45" s="1">
        <f t="shared" ca="1" si="125"/>
        <v>1111735.866607666</v>
      </c>
      <c r="AK45" s="1">
        <f t="shared" ca="1" si="126"/>
        <v>9.6907658638507033E+19</v>
      </c>
      <c r="AL45" s="1">
        <f t="shared" ca="1" si="126"/>
        <v>-2353870.8273437507</v>
      </c>
      <c r="AM45" s="1">
        <f t="shared" ca="1" si="126"/>
        <v>-2.7001696361289531E+20</v>
      </c>
      <c r="AN45" s="1">
        <f t="shared" ca="1" si="126"/>
        <v>9430452.2812500019</v>
      </c>
      <c r="AO45" s="1">
        <f t="shared" ca="1" si="126"/>
        <v>4.9245189041645257E+20</v>
      </c>
      <c r="AP45" s="1">
        <f t="shared" ca="1" si="127"/>
        <v>-5792042.666666667</v>
      </c>
      <c r="AQ45" s="1">
        <f t="shared" ca="1" si="127"/>
        <v>-5.2390598844954326E+20</v>
      </c>
      <c r="AR45" s="1">
        <f t="shared" ca="1" si="127"/>
        <v>6357120.0000000037</v>
      </c>
      <c r="AS45" s="1">
        <f t="shared" ca="1" si="127"/>
        <v>2.6541387433490006E+20</v>
      </c>
      <c r="AT45" s="1">
        <f ca="1">FACT($A45)/FACT($A45-AT$1+1)*INDIRECT("$B$"&amp;(AT$1+1))/FACT(AT$1)</f>
        <v>0</v>
      </c>
    </row>
    <row r="46" spans="1:49" x14ac:dyDescent="0.15">
      <c r="A46">
        <f t="shared" si="108"/>
        <v>45</v>
      </c>
      <c r="B46" s="1">
        <f t="shared" ca="1" si="101"/>
        <v>6684672</v>
      </c>
      <c r="C46" s="1">
        <f t="shared" si="109"/>
        <v>2.1739130434782608E-2</v>
      </c>
      <c r="D46" s="1">
        <f t="shared" si="110"/>
        <v>-0.5</v>
      </c>
      <c r="E46" s="1">
        <f t="shared" ca="1" si="128"/>
        <v>3.75</v>
      </c>
      <c r="F46" s="1">
        <f t="shared" ca="1" si="128"/>
        <v>0</v>
      </c>
      <c r="G46" s="1">
        <f t="shared" ca="1" si="128"/>
        <v>-118.25000000000017</v>
      </c>
      <c r="H46" s="1">
        <f t="shared" ca="1" si="128"/>
        <v>0</v>
      </c>
      <c r="I46" s="1">
        <f t="shared" ca="1" si="128"/>
        <v>4848.2500000000437</v>
      </c>
      <c r="J46" s="1">
        <f t="shared" ca="1" si="128"/>
        <v>-4.6828957378508562E-10</v>
      </c>
      <c r="K46" s="1">
        <f t="shared" ca="1" si="128"/>
        <v>-189081.74999999875</v>
      </c>
      <c r="L46" s="1">
        <f t="shared" ca="1" si="128"/>
        <v>0</v>
      </c>
      <c r="M46" s="1">
        <f t="shared" ca="1" si="128"/>
        <v>6713357.0833333945</v>
      </c>
      <c r="N46" s="1">
        <f t="shared" ca="1" si="128"/>
        <v>-4.9907454868769474E-7</v>
      </c>
      <c r="O46" s="1">
        <f t="shared" ca="1" si="128"/>
        <v>-214104449.7500011</v>
      </c>
      <c r="P46" s="1">
        <f t="shared" ca="1" si="128"/>
        <v>1.7684328921241385E-5</v>
      </c>
      <c r="Q46" s="1">
        <f t="shared" ca="1" si="128"/>
        <v>6083850753.7500019</v>
      </c>
      <c r="R46" s="1">
        <f t="shared" ca="1" si="128"/>
        <v>-3.5570764458725534E-4</v>
      </c>
      <c r="S46" s="1">
        <f t="shared" ca="1" si="128"/>
        <v>-152865867443.30017</v>
      </c>
      <c r="T46" s="1">
        <f t="shared" ca="1" si="128"/>
        <v>4.8648251392080519E-3</v>
      </c>
      <c r="U46" s="1">
        <f t="shared" ca="1" si="122"/>
        <v>3368721139434.9136</v>
      </c>
      <c r="V46" s="1">
        <f t="shared" ca="1" si="122"/>
        <v>-0.17453943137525135</v>
      </c>
      <c r="W46" s="1">
        <f t="shared" ca="1" si="122"/>
        <v>-64509826983582.203</v>
      </c>
      <c r="X46" s="1">
        <f t="shared" ca="1" si="122"/>
        <v>1.6474175573166581</v>
      </c>
      <c r="Y46" s="1">
        <f t="shared" ca="1" si="123"/>
        <v>1062133694343870.8</v>
      </c>
      <c r="Z46" s="1">
        <f t="shared" ca="1" si="123"/>
        <v>-70.324543948695279</v>
      </c>
      <c r="AA46" s="1">
        <f t="shared" ca="1" si="123"/>
        <v>-1.485109409142762E+16</v>
      </c>
      <c r="AB46" s="1">
        <f t="shared" ca="1" si="123"/>
        <v>1230.0717761297713</v>
      </c>
      <c r="AC46" s="1">
        <f t="shared" ca="1" si="124"/>
        <v>1.7379635709463709E+17</v>
      </c>
      <c r="AD46" s="1">
        <f t="shared" ca="1" si="124"/>
        <v>-12111.47594958544</v>
      </c>
      <c r="AE46" s="1">
        <f t="shared" ca="1" si="124"/>
        <v>-1.6728789795912453E+18</v>
      </c>
      <c r="AF46" s="1">
        <f t="shared" ca="1" si="124"/>
        <v>20404.555540680893</v>
      </c>
      <c r="AG46" s="1">
        <f t="shared" ca="1" si="125"/>
        <v>1.2966602953918089E+19</v>
      </c>
      <c r="AH46" s="1">
        <f t="shared" ca="1" si="125"/>
        <v>-169750.30004882812</v>
      </c>
      <c r="AI46" s="1">
        <f t="shared" ca="1" si="125"/>
        <v>-7.8827493491613024E+19</v>
      </c>
      <c r="AJ46" s="1">
        <f t="shared" ca="1" si="125"/>
        <v>3848316.461334228</v>
      </c>
      <c r="AK46" s="1">
        <f t="shared" ca="1" si="126"/>
        <v>3.6340371989440129E+20</v>
      </c>
      <c r="AL46" s="1">
        <f t="shared" ca="1" si="126"/>
        <v>-9629471.5664062537</v>
      </c>
      <c r="AM46" s="1">
        <f t="shared" ca="1" si="126"/>
        <v>-1.2150763362580289E+21</v>
      </c>
      <c r="AN46" s="1">
        <f t="shared" ca="1" si="126"/>
        <v>47152261.406250007</v>
      </c>
      <c r="AO46" s="1">
        <f t="shared" ref="AO46:AS103" ca="1" si="129">FACT($A46)/FACT($A46-AO$1+1)*INDIRECT("$B$"&amp;(AO$1+1))/FACT(AO$1)</f>
        <v>2.770041883592545E+21</v>
      </c>
      <c r="AP46" s="1">
        <f t="shared" ca="1" si="127"/>
        <v>-37234560</v>
      </c>
      <c r="AQ46" s="1">
        <f t="shared" ca="1" si="127"/>
        <v>-3.9292949133715738E+21</v>
      </c>
      <c r="AR46" s="1">
        <f t="shared" ca="1" si="127"/>
        <v>57214080.000000022</v>
      </c>
      <c r="AS46" s="1">
        <f t="shared" ca="1" si="127"/>
        <v>2.9859060862676249E+21</v>
      </c>
      <c r="AT46" s="1">
        <f t="shared" ca="1" si="127"/>
        <v>0</v>
      </c>
      <c r="AU46" s="1">
        <f ca="1">FACT($A46)/FACT($A46-AU$1+1)*INDIRECT("$B$"&amp;(AU$1+1))/FACT(AU$1)</f>
        <v>-9.0760661671635229E+20</v>
      </c>
    </row>
    <row r="47" spans="1:49" x14ac:dyDescent="0.15">
      <c r="A47">
        <f t="shared" si="108"/>
        <v>46</v>
      </c>
      <c r="B47" s="1">
        <f t="shared" ca="1" si="101"/>
        <v>2.1150748638081833E+21</v>
      </c>
      <c r="C47" s="1">
        <f t="shared" si="109"/>
        <v>2.1276595744680851E-2</v>
      </c>
      <c r="D47" s="1">
        <f t="shared" si="110"/>
        <v>-0.5</v>
      </c>
      <c r="E47" s="1">
        <f t="shared" ca="1" si="128"/>
        <v>3.833333333333333</v>
      </c>
      <c r="F47" s="1">
        <f t="shared" ca="1" si="128"/>
        <v>0</v>
      </c>
      <c r="G47" s="1">
        <f t="shared" ca="1" si="128"/>
        <v>-126.50000000000017</v>
      </c>
      <c r="H47" s="1">
        <f t="shared" ca="1" si="128"/>
        <v>0</v>
      </c>
      <c r="I47" s="1">
        <f t="shared" ca="1" si="128"/>
        <v>5439.5000000000528</v>
      </c>
      <c r="J47" s="1">
        <f t="shared" ca="1" si="128"/>
        <v>-5.3853300985284826E-10</v>
      </c>
      <c r="K47" s="1">
        <f t="shared" ca="1" si="128"/>
        <v>-223019.49999999843</v>
      </c>
      <c r="L47" s="1">
        <f t="shared" ca="1" si="128"/>
        <v>0</v>
      </c>
      <c r="M47" s="1">
        <f t="shared" ca="1" si="128"/>
        <v>8346335.8333334122</v>
      </c>
      <c r="N47" s="1">
        <f t="shared" ca="1" si="128"/>
        <v>-6.3770636776760959E-7</v>
      </c>
      <c r="O47" s="1">
        <f t="shared" ca="1" si="128"/>
        <v>-281394419.67142993</v>
      </c>
      <c r="P47" s="1">
        <f t="shared" ca="1" si="128"/>
        <v>2.3925856775797175E-5</v>
      </c>
      <c r="Q47" s="1">
        <f t="shared" ca="1" si="128"/>
        <v>8480519232.5</v>
      </c>
      <c r="R47" s="1">
        <f t="shared" ca="1" si="128"/>
        <v>-5.1132973909417945E-4</v>
      </c>
      <c r="S47" s="1">
        <f t="shared" ca="1" si="128"/>
        <v>-226833222657.80023</v>
      </c>
      <c r="T47" s="1">
        <f t="shared" ca="1" si="128"/>
        <v>7.4593985467856765E-3</v>
      </c>
      <c r="U47" s="1">
        <f t="shared" ca="1" si="122"/>
        <v>5343488703931.2422</v>
      </c>
      <c r="V47" s="1">
        <f t="shared" ca="1" si="122"/>
        <v>-0.28674335154505576</v>
      </c>
      <c r="W47" s="1">
        <f t="shared" ca="1" si="122"/>
        <v>-109905631157214.14</v>
      </c>
      <c r="X47" s="1">
        <f t="shared" ca="1" si="122"/>
        <v>2.9146618321756246</v>
      </c>
      <c r="Y47" s="1">
        <f t="shared" ca="1" si="123"/>
        <v>1954325997592722.2</v>
      </c>
      <c r="Z47" s="1">
        <f t="shared" ca="1" si="123"/>
        <v>-134.78870923499926</v>
      </c>
      <c r="AA47" s="1">
        <f t="shared" ca="1" si="123"/>
        <v>-2.9702188182855236E+16</v>
      </c>
      <c r="AB47" s="1">
        <f t="shared" ca="1" si="123"/>
        <v>2571.9682591804308</v>
      </c>
      <c r="AC47" s="1">
        <f t="shared" ca="1" si="124"/>
        <v>3.8069678220730022E+17</v>
      </c>
      <c r="AD47" s="1">
        <f t="shared" ca="1" si="124"/>
        <v>-27856.394684046507</v>
      </c>
      <c r="AE47" s="1">
        <f t="shared" ca="1" si="124"/>
        <v>-4.0501280558524892E+18</v>
      </c>
      <c r="AF47" s="1">
        <f t="shared" ca="1" si="124"/>
        <v>52144.975270628936</v>
      </c>
      <c r="AG47" s="1">
        <f t="shared" ca="1" si="125"/>
        <v>3.5086102110601884E+19</v>
      </c>
      <c r="AH47" s="1">
        <f t="shared" ca="1" si="125"/>
        <v>-488032.11264038086</v>
      </c>
      <c r="AI47" s="1">
        <f t="shared" ca="1" si="125"/>
        <v>-2.4173764670761327E+20</v>
      </c>
      <c r="AJ47" s="1">
        <f t="shared" ca="1" si="125"/>
        <v>12644468.372955317</v>
      </c>
      <c r="AK47" s="1">
        <f t="shared" ca="1" si="126"/>
        <v>1.2858900857801891E+21</v>
      </c>
      <c r="AL47" s="1">
        <f t="shared" ca="1" si="126"/>
        <v>-36912974.337890632</v>
      </c>
      <c r="AM47" s="1">
        <f t="shared" ca="1" si="126"/>
        <v>-5.0812283152608474E+21</v>
      </c>
      <c r="AN47" s="1">
        <f t="shared" ca="1" si="126"/>
        <v>216900402.46875</v>
      </c>
      <c r="AO47" s="1">
        <f t="shared" ca="1" si="129"/>
        <v>1.4157991849473008E+22</v>
      </c>
      <c r="AP47" s="1">
        <f t="shared" ca="1" si="127"/>
        <v>-214098719.99999997</v>
      </c>
      <c r="AQ47" s="1">
        <f t="shared" ca="1" si="127"/>
        <v>-2.5821080859298908E+22</v>
      </c>
      <c r="AR47" s="1">
        <f t="shared" ca="1" si="127"/>
        <v>438641280.00000012</v>
      </c>
      <c r="AS47" s="1">
        <f t="shared" ca="1" si="127"/>
        <v>2.7470335993662151E+22</v>
      </c>
      <c r="AT47" s="1">
        <f t="shared" ca="1" si="127"/>
        <v>0</v>
      </c>
      <c r="AU47" s="1">
        <f t="shared" ref="AU47:AY102" ca="1" si="130">FACT($A47)/FACT($A47-AU$1+1)*INDIRECT("$B$"&amp;(AU$1+1))/FACT(AU$1)</f>
        <v>-1.3916634789650736E+22</v>
      </c>
      <c r="AV47" s="1">
        <f ca="1">FACT($A47)/FACT($A47-AV$1+1)*INDIRECT("$B$"&amp;(AV$1+1))/FACT(AV$1)</f>
        <v>153747455.99999997</v>
      </c>
    </row>
    <row r="48" spans="1:49" x14ac:dyDescent="0.15">
      <c r="A48">
        <f t="shared" si="108"/>
        <v>47</v>
      </c>
      <c r="B48" s="1">
        <f t="shared" ca="1" si="101"/>
        <v>0</v>
      </c>
      <c r="C48" s="1">
        <f t="shared" si="109"/>
        <v>2.0833333333333332E-2</v>
      </c>
      <c r="D48" s="1">
        <f t="shared" si="110"/>
        <v>-0.5</v>
      </c>
      <c r="E48" s="1">
        <f t="shared" ca="1" si="128"/>
        <v>3.9166666666666683</v>
      </c>
      <c r="F48" s="1">
        <f t="shared" ca="1" si="128"/>
        <v>0</v>
      </c>
      <c r="G48" s="1">
        <f t="shared" ca="1" si="128"/>
        <v>-135.1250000000002</v>
      </c>
      <c r="H48" s="1">
        <f t="shared" ca="1" si="128"/>
        <v>0</v>
      </c>
      <c r="I48" s="1">
        <f t="shared" ca="1" si="128"/>
        <v>6087.0595238095812</v>
      </c>
      <c r="J48" s="1">
        <f t="shared" ca="1" si="128"/>
        <v>-6.1734271861180231E-10</v>
      </c>
      <c r="K48" s="1">
        <f t="shared" ca="1" si="128"/>
        <v>-262047.9124999982</v>
      </c>
      <c r="L48" s="1">
        <f t="shared" ca="1" si="128"/>
        <v>0</v>
      </c>
      <c r="M48" s="1">
        <f t="shared" ca="1" si="128"/>
        <v>10323099.583333435</v>
      </c>
      <c r="N48" s="1">
        <f t="shared" ca="1" si="128"/>
        <v>-8.1005944013723429E-7</v>
      </c>
      <c r="O48" s="1">
        <f t="shared" ca="1" si="128"/>
        <v>-367376047.90436679</v>
      </c>
      <c r="P48" s="1">
        <f t="shared" ca="1" si="128"/>
        <v>3.2129007670356216E-5</v>
      </c>
      <c r="Q48" s="1">
        <f t="shared" ca="1" si="128"/>
        <v>11723070703.75001</v>
      </c>
      <c r="R48" s="1">
        <f t="shared" ca="1" si="128"/>
        <v>-7.2825750719474058E-4</v>
      </c>
      <c r="S48" s="1">
        <f t="shared" ca="1" si="128"/>
        <v>-333161295778.64423</v>
      </c>
      <c r="T48" s="1">
        <f t="shared" ca="1" si="128"/>
        <v>1.1309410699965387E-2</v>
      </c>
      <c r="U48" s="1">
        <f t="shared" ca="1" si="122"/>
        <v>8371465636158.9443</v>
      </c>
      <c r="V48" s="1">
        <f t="shared" ca="1" si="122"/>
        <v>-0.46472198353853877</v>
      </c>
      <c r="W48" s="1">
        <f t="shared" ca="1" si="122"/>
        <v>-184484452299609.56</v>
      </c>
      <c r="X48" s="1">
        <f t="shared" ca="1" si="122"/>
        <v>5.073670596750163</v>
      </c>
      <c r="Y48" s="1">
        <f t="shared" ca="1" si="123"/>
        <v>3532820072571459</v>
      </c>
      <c r="Z48" s="1">
        <f t="shared" ca="1" si="123"/>
        <v>-253.40277336179872</v>
      </c>
      <c r="AA48" s="1">
        <f t="shared" ca="1" si="123"/>
        <v>-5.8166785191424856E+16</v>
      </c>
      <c r="AB48" s="1">
        <f t="shared" ca="1" si="123"/>
        <v>5255.7612252817516</v>
      </c>
      <c r="AC48" s="1">
        <f t="shared" ca="1" si="124"/>
        <v>8.1330676198832333E+17</v>
      </c>
      <c r="AD48" s="1">
        <f t="shared" ca="1" si="124"/>
        <v>-62345.264292866013</v>
      </c>
      <c r="AE48" s="1">
        <f t="shared" ca="1" si="124"/>
        <v>-9.5178009312533504E+18</v>
      </c>
      <c r="AF48" s="1">
        <f t="shared" ca="1" si="124"/>
        <v>128990.20198524004</v>
      </c>
      <c r="AG48" s="1">
        <f t="shared" ca="1" si="125"/>
        <v>9.161371106657162E+19</v>
      </c>
      <c r="AH48" s="1">
        <f t="shared" ca="1" si="125"/>
        <v>-1349265.2525939944</v>
      </c>
      <c r="AI48" s="1">
        <f t="shared" ca="1" si="125"/>
        <v>-7.1010433720361406E+20</v>
      </c>
      <c r="AJ48" s="1">
        <f t="shared" ca="1" si="125"/>
        <v>39619334.23526001</v>
      </c>
      <c r="AK48" s="1">
        <f t="shared" ca="1" si="126"/>
        <v>4.3169167165477791E+21</v>
      </c>
      <c r="AL48" s="1">
        <f t="shared" ca="1" si="126"/>
        <v>-133454599.52929692</v>
      </c>
      <c r="AM48" s="1">
        <f t="shared" ca="1" si="126"/>
        <v>-1.9901477568104989E+22</v>
      </c>
      <c r="AN48" s="1">
        <f t="shared" ca="1" si="126"/>
        <v>926756265.09375036</v>
      </c>
      <c r="AO48" s="1">
        <f t="shared" ca="1" si="129"/>
        <v>6.6542561692523145E+22</v>
      </c>
      <c r="AP48" s="1">
        <f t="shared" ca="1" si="127"/>
        <v>-1118071093.3333335</v>
      </c>
      <c r="AQ48" s="1">
        <f t="shared" ca="1" si="127"/>
        <v>-1.5169885004838113E+23</v>
      </c>
      <c r="AR48" s="1">
        <f t="shared" ca="1" si="127"/>
        <v>2945162880.0000014</v>
      </c>
      <c r="AS48" s="1">
        <f t="shared" ca="1" si="127"/>
        <v>2.1518429861702025E+23</v>
      </c>
      <c r="AT48" s="1">
        <f t="shared" ca="1" si="127"/>
        <v>0</v>
      </c>
      <c r="AU48" s="1">
        <f t="shared" ca="1" si="130"/>
        <v>-1.6352045877839618E+23</v>
      </c>
      <c r="AV48" s="1">
        <f t="shared" ca="1" si="130"/>
        <v>2408710144.000001</v>
      </c>
      <c r="AW48" s="1">
        <f ca="1">FACT($A48)/FACT($A48-AW$1+1)*INDIRECT("$B$"&amp;(AW$1+1))/FACT(AW$1)</f>
        <v>4.9704259299492323E+22</v>
      </c>
    </row>
    <row r="49" spans="1:65" x14ac:dyDescent="0.15">
      <c r="A49">
        <f t="shared" si="108"/>
        <v>48</v>
      </c>
      <c r="B49" s="1">
        <f t="shared" ca="1" si="101"/>
        <v>-1.2086626522296684E+23</v>
      </c>
      <c r="C49" s="1">
        <f t="shared" si="109"/>
        <v>2.0408163265306121E-2</v>
      </c>
      <c r="D49" s="1">
        <f t="shared" si="110"/>
        <v>-0.5</v>
      </c>
      <c r="E49" s="1">
        <f t="shared" ca="1" si="128"/>
        <v>3.9999999999999973</v>
      </c>
      <c r="F49" s="1">
        <f t="shared" ca="1" si="128"/>
        <v>0</v>
      </c>
      <c r="G49" s="1">
        <f t="shared" ca="1" si="128"/>
        <v>-144.13333333333347</v>
      </c>
      <c r="H49" s="1">
        <f t="shared" ca="1" si="128"/>
        <v>0</v>
      </c>
      <c r="I49" s="1">
        <f t="shared" ca="1" si="128"/>
        <v>6794.8571428572031</v>
      </c>
      <c r="J49" s="1">
        <f t="shared" ca="1" si="128"/>
        <v>-7.055345355563447E-10</v>
      </c>
      <c r="K49" s="1">
        <f t="shared" ca="1" si="128"/>
        <v>-306787.79999999789</v>
      </c>
      <c r="L49" s="1">
        <f t="shared" ca="1" si="128"/>
        <v>0</v>
      </c>
      <c r="M49" s="1">
        <f t="shared" ca="1" si="128"/>
        <v>12705353.333333446</v>
      </c>
      <c r="N49" s="1">
        <f t="shared" ca="1" si="128"/>
        <v>-1.0232329770154534E-6</v>
      </c>
      <c r="O49" s="1">
        <f t="shared" ca="1" si="128"/>
        <v>-476595954.03809732</v>
      </c>
      <c r="P49" s="1">
        <f t="shared" ca="1" si="128"/>
        <v>4.2838676893808249E-5</v>
      </c>
      <c r="Q49" s="1">
        <f t="shared" ca="1" si="128"/>
        <v>16077354108</v>
      </c>
      <c r="R49" s="1">
        <f t="shared" ca="1" si="128"/>
        <v>-1.0281282454513985E-3</v>
      </c>
      <c r="S49" s="1">
        <f t="shared" ca="1" si="128"/>
        <v>-484598248405.30017</v>
      </c>
      <c r="T49" s="1">
        <f t="shared" ca="1" si="128"/>
        <v>1.6964116049948068E-2</v>
      </c>
      <c r="U49" s="1">
        <f t="shared" ca="1" si="122"/>
        <v>12962269372117.068</v>
      </c>
      <c r="V49" s="1">
        <f t="shared" ca="1" si="122"/>
        <v>-0.74355517366166124</v>
      </c>
      <c r="W49" s="1">
        <f t="shared" ca="1" si="122"/>
        <v>-305353576220043.19</v>
      </c>
      <c r="X49" s="1">
        <f t="shared" ca="1" si="122"/>
        <v>8.6977210230002768</v>
      </c>
      <c r="Y49" s="1">
        <f t="shared" ca="1" si="123"/>
        <v>6280569017904813</v>
      </c>
      <c r="Z49" s="1">
        <f t="shared" ca="1" si="123"/>
        <v>-467.82050466793567</v>
      </c>
      <c r="AA49" s="1">
        <f t="shared" ca="1" si="123"/>
        <v>-1.1168022756753568E+17</v>
      </c>
      <c r="AB49" s="1">
        <f t="shared" ca="1" si="123"/>
        <v>10511.522450563496</v>
      </c>
      <c r="AC49" s="1">
        <f t="shared" ca="1" si="124"/>
        <v>1.6973358511060652E+18</v>
      </c>
      <c r="AD49" s="1">
        <f t="shared" ca="1" si="124"/>
        <v>-136026.03118443483</v>
      </c>
      <c r="AE49" s="1">
        <f t="shared" ca="1" si="124"/>
        <v>-2.1754973557150499E+19</v>
      </c>
      <c r="AF49" s="1">
        <f t="shared" ca="1" si="124"/>
        <v>309576.4847645759</v>
      </c>
      <c r="AG49" s="1">
        <f t="shared" ca="1" si="125"/>
        <v>2.3144516479975971E+20</v>
      </c>
      <c r="AH49" s="1">
        <f t="shared" ca="1" si="125"/>
        <v>-3598040.673583983</v>
      </c>
      <c r="AI49" s="1">
        <f t="shared" ca="1" si="125"/>
        <v>-2.0050004815160856E+21</v>
      </c>
      <c r="AJ49" s="1">
        <f t="shared" ca="1" si="125"/>
        <v>118858002.70577995</v>
      </c>
      <c r="AK49" s="1">
        <f t="shared" ca="1" si="126"/>
        <v>1.3814133492952882E+22</v>
      </c>
      <c r="AL49" s="1">
        <f t="shared" ca="1" si="126"/>
        <v>-457558626.95758915</v>
      </c>
      <c r="AM49" s="1">
        <f t="shared" ca="1" si="126"/>
        <v>-7.3482378713002983E+22</v>
      </c>
      <c r="AN49" s="1">
        <f t="shared" ca="1" si="126"/>
        <v>3707025060.374999</v>
      </c>
      <c r="AO49" s="1">
        <f t="shared" ca="1" si="129"/>
        <v>2.9036754193100991E+23</v>
      </c>
      <c r="AP49" s="1">
        <f t="shared" ca="1" si="127"/>
        <v>-5366741247.9999971</v>
      </c>
      <c r="AQ49" s="1">
        <f t="shared" ca="1" si="127"/>
        <v>-8.0906053359136565E+23</v>
      </c>
      <c r="AR49" s="1">
        <f t="shared" ca="1" si="127"/>
        <v>17670977280</v>
      </c>
      <c r="AS49" s="1">
        <f t="shared" ca="1" si="127"/>
        <v>1.4755494762309949E+24</v>
      </c>
      <c r="AT49" s="1">
        <f t="shared" ca="1" si="127"/>
        <v>0</v>
      </c>
      <c r="AU49" s="1">
        <f t="shared" ca="1" si="130"/>
        <v>-1.569796404272602E+24</v>
      </c>
      <c r="AV49" s="1">
        <f t="shared" ca="1" si="130"/>
        <v>28904521727.999985</v>
      </c>
      <c r="AW49" s="1">
        <f t="shared" ca="1" si="130"/>
        <v>7.952681487918765E+23</v>
      </c>
      <c r="AX49" s="1">
        <f ca="1">FACT($A49)/FACT($A49-AX$1+1)*INDIRECT("$B$"&amp;(AX$1+1))/FACT(AX$1)</f>
        <v>0</v>
      </c>
    </row>
    <row r="50" spans="1:65" x14ac:dyDescent="0.15">
      <c r="A50">
        <f t="shared" si="108"/>
        <v>49</v>
      </c>
      <c r="B50" s="1">
        <f t="shared" ca="1" si="101"/>
        <v>12348030976</v>
      </c>
      <c r="C50" s="1">
        <f t="shared" si="109"/>
        <v>0.02</v>
      </c>
      <c r="D50" s="1">
        <f t="shared" si="110"/>
        <v>-0.5</v>
      </c>
      <c r="E50" s="1">
        <f t="shared" ca="1" si="128"/>
        <v>4.0833333333333375</v>
      </c>
      <c r="F50" s="1">
        <f t="shared" ca="1" si="128"/>
        <v>0</v>
      </c>
      <c r="G50" s="1">
        <f t="shared" ca="1" si="128"/>
        <v>-153.53333333333364</v>
      </c>
      <c r="H50" s="1">
        <f t="shared" ca="1" si="128"/>
        <v>0</v>
      </c>
      <c r="I50" s="1">
        <f t="shared" ca="1" si="128"/>
        <v>7567.0000000000728</v>
      </c>
      <c r="J50" s="1">
        <f t="shared" ca="1" si="128"/>
        <v>-8.0398121493630046E-10</v>
      </c>
      <c r="K50" s="1">
        <f t="shared" ca="1" si="128"/>
        <v>-357919.09999999771</v>
      </c>
      <c r="L50" s="1">
        <f t="shared" ca="1" si="128"/>
        <v>0</v>
      </c>
      <c r="M50" s="1">
        <f t="shared" ca="1" si="128"/>
        <v>15564057.833333481</v>
      </c>
      <c r="N50" s="1">
        <f t="shared" ca="1" si="128"/>
        <v>-1.2856004070194167E-6</v>
      </c>
      <c r="O50" s="1">
        <f t="shared" ca="1" si="128"/>
        <v>-614557940.73333669</v>
      </c>
      <c r="P50" s="1">
        <f t="shared" ca="1" si="128"/>
        <v>5.6732301832340715E-5</v>
      </c>
      <c r="Q50" s="1">
        <f t="shared" ca="1" si="128"/>
        <v>21883065313.666679</v>
      </c>
      <c r="R50" s="1">
        <f t="shared" ca="1" si="128"/>
        <v>-1.4393795436319589E-3</v>
      </c>
      <c r="S50" s="1">
        <f t="shared" ca="1" si="128"/>
        <v>-698391593289.99255</v>
      </c>
      <c r="T50" s="1">
        <f t="shared" ca="1" si="128"/>
        <v>2.5189142013559269E-2</v>
      </c>
      <c r="U50" s="1">
        <f t="shared" ca="1" si="122"/>
        <v>19848474976054.281</v>
      </c>
      <c r="V50" s="1">
        <f t="shared" ca="1" si="122"/>
        <v>-1.1752968874006917</v>
      </c>
      <c r="W50" s="1">
        <f t="shared" ca="1" si="122"/>
        <v>-498744174492737.5</v>
      </c>
      <c r="X50" s="1">
        <f t="shared" ca="1" si="122"/>
        <v>14.696149314724618</v>
      </c>
      <c r="Y50" s="1">
        <f t="shared" ca="1" si="123"/>
        <v>1.0990995781333434E+16</v>
      </c>
      <c r="Z50" s="1">
        <f t="shared" ca="1" si="123"/>
        <v>-849.00758254551363</v>
      </c>
      <c r="AA50" s="1">
        <f t="shared" ca="1" si="123"/>
        <v>-2.1047427503112502E+17</v>
      </c>
      <c r="AB50" s="1">
        <f t="shared" ca="1" si="123"/>
        <v>20602.584003104472</v>
      </c>
      <c r="AC50" s="1">
        <f t="shared" ca="1" si="124"/>
        <v>3.4653940293415532E+18</v>
      </c>
      <c r="AD50" s="1">
        <f t="shared" ca="1" si="124"/>
        <v>-289794.58817553538</v>
      </c>
      <c r="AE50" s="1">
        <f t="shared" ca="1" si="124"/>
        <v>-4.84542592863807E+19</v>
      </c>
      <c r="AF50" s="1">
        <f t="shared" ca="1" si="124"/>
        <v>722345.13111734437</v>
      </c>
      <c r="AG50" s="1">
        <f t="shared" ca="1" si="125"/>
        <v>5.6704065375941185E+20</v>
      </c>
      <c r="AH50" s="1">
        <f t="shared" ca="1" si="125"/>
        <v>-9279157.5266113319</v>
      </c>
      <c r="AI50" s="1">
        <f t="shared" ca="1" si="125"/>
        <v>-5.4580568663493486E+21</v>
      </c>
      <c r="AJ50" s="1">
        <f t="shared" ca="1" si="125"/>
        <v>342590713.68136603</v>
      </c>
      <c r="AK50" s="1">
        <f t="shared" ca="1" si="126"/>
        <v>4.2305783822168233E+22</v>
      </c>
      <c r="AL50" s="1">
        <f t="shared" ca="1" si="126"/>
        <v>-1494691514.7281258</v>
      </c>
      <c r="AM50" s="1">
        <f t="shared" ca="1" si="126"/>
        <v>-2.5718832549551071E+23</v>
      </c>
      <c r="AN50" s="1">
        <f t="shared" ca="1" si="126"/>
        <v>13972632919.875008</v>
      </c>
      <c r="AO50" s="1">
        <f t="shared" ca="1" si="129"/>
        <v>1.1856674628849582E+24</v>
      </c>
      <c r="AP50" s="1">
        <f t="shared" ca="1" si="127"/>
        <v>-23906392832.000008</v>
      </c>
      <c r="AQ50" s="1">
        <f t="shared" ca="1" si="127"/>
        <v>-3.9643966145976953E+24</v>
      </c>
      <c r="AR50" s="1">
        <f t="shared" ca="1" si="127"/>
        <v>96208654080.000076</v>
      </c>
      <c r="AS50" s="1">
        <f t="shared" ca="1" si="127"/>
        <v>9.037740541914852E+24</v>
      </c>
      <c r="AT50" s="1">
        <f t="shared" ca="1" si="127"/>
        <v>0</v>
      </c>
      <c r="AU50" s="1">
        <f t="shared" ca="1" si="130"/>
        <v>-1.2820003968226262E+25</v>
      </c>
      <c r="AV50" s="1">
        <f t="shared" ca="1" si="130"/>
        <v>283264312934.40009</v>
      </c>
      <c r="AW50" s="1">
        <f t="shared" ca="1" si="130"/>
        <v>9.7420348227004974E+24</v>
      </c>
      <c r="AX50" s="1">
        <f t="shared" ca="1" si="130"/>
        <v>0</v>
      </c>
      <c r="AY50" s="1">
        <f ca="1">FACT($A50)/FACT($A50-AY$1+1)*INDIRECT("$B$"&amp;(AY$1+1))/FACT(AY$1)</f>
        <v>-2.9612234979626898E+24</v>
      </c>
    </row>
    <row r="51" spans="1:65" x14ac:dyDescent="0.15">
      <c r="A51">
        <f t="shared" si="108"/>
        <v>50</v>
      </c>
      <c r="B51" s="1">
        <f t="shared" ca="1" si="101"/>
        <v>7.500866746077049E+24</v>
      </c>
      <c r="C51" s="1">
        <f t="shared" si="109"/>
        <v>1.9607843137254902E-2</v>
      </c>
      <c r="D51" s="1">
        <f t="shared" si="110"/>
        <v>-0.5</v>
      </c>
      <c r="E51" s="1">
        <f t="shared" ca="1" si="128"/>
        <v>4.1666666666666652</v>
      </c>
      <c r="F51" s="1">
        <f t="shared" ca="1" si="128"/>
        <v>0</v>
      </c>
      <c r="G51" s="1">
        <f t="shared" ca="1" si="128"/>
        <v>-163.33333333333351</v>
      </c>
      <c r="H51" s="1">
        <f t="shared" ca="1" si="128"/>
        <v>0</v>
      </c>
      <c r="I51" s="1">
        <f t="shared" ca="1" si="128"/>
        <v>8407.7777777778538</v>
      </c>
      <c r="J51" s="1">
        <f t="shared" ca="1" si="128"/>
        <v>-9.1361501697306804E-10</v>
      </c>
      <c r="K51" s="1">
        <f t="shared" ca="1" si="128"/>
        <v>-416184.99999999703</v>
      </c>
      <c r="L51" s="1">
        <f t="shared" ca="1" si="128"/>
        <v>0</v>
      </c>
      <c r="M51" s="1">
        <f t="shared" ca="1" si="128"/>
        <v>18980558.333333515</v>
      </c>
      <c r="N51" s="1">
        <f t="shared" ca="1" si="128"/>
        <v>-1.6070005087742694E-6</v>
      </c>
      <c r="O51" s="1">
        <f t="shared" ca="1" si="128"/>
        <v>-787894795.8119694</v>
      </c>
      <c r="P51" s="1">
        <f t="shared" ca="1" si="128"/>
        <v>7.4647765568869331E-5</v>
      </c>
      <c r="Q51" s="1">
        <f t="shared" ca="1" si="128"/>
        <v>29571709883.33334</v>
      </c>
      <c r="R51" s="1">
        <f t="shared" ca="1" si="128"/>
        <v>-1.999138255044385E-3</v>
      </c>
      <c r="S51" s="1">
        <f t="shared" ca="1" si="128"/>
        <v>-997702276128.56006</v>
      </c>
      <c r="T51" s="1">
        <f t="shared" ca="1" si="128"/>
        <v>3.7042855902293038E-2</v>
      </c>
      <c r="U51" s="1">
        <f t="shared" ca="1" si="122"/>
        <v>30073446933415.547</v>
      </c>
      <c r="V51" s="1">
        <f t="shared" ca="1" si="122"/>
        <v>-1.8364013865635795</v>
      </c>
      <c r="W51" s="1">
        <f t="shared" ca="1" si="122"/>
        <v>-804426087891511.5</v>
      </c>
      <c r="X51" s="1">
        <f t="shared" ca="1" si="122"/>
        <v>24.493582191207672</v>
      </c>
      <c r="Y51" s="1">
        <f t="shared" ca="1" si="123"/>
        <v>1.8949992726436944E+16</v>
      </c>
      <c r="Z51" s="1">
        <f t="shared" ca="1" si="123"/>
        <v>-1516.0849688312737</v>
      </c>
      <c r="AA51" s="1">
        <f t="shared" ca="1" si="123"/>
        <v>-3.8976717598356474E+17</v>
      </c>
      <c r="AB51" s="1">
        <f t="shared" ca="1" si="123"/>
        <v>39620.353852123946</v>
      </c>
      <c r="AC51" s="1">
        <f t="shared" ca="1" si="124"/>
        <v>6.9307880586831022E+18</v>
      </c>
      <c r="AD51" s="1">
        <f t="shared" ca="1" si="124"/>
        <v>-603738.72536569834</v>
      </c>
      <c r="AE51" s="1">
        <f t="shared" ca="1" si="124"/>
        <v>-1.0533534627474058E+20</v>
      </c>
      <c r="AF51" s="1">
        <f t="shared" ca="1" si="124"/>
        <v>1641693.4798121452</v>
      </c>
      <c r="AG51" s="1">
        <f t="shared" ca="1" si="125"/>
        <v>1.3500967946652657E+21</v>
      </c>
      <c r="AH51" s="1">
        <f t="shared" ca="1" si="125"/>
        <v>-23197893.816528317</v>
      </c>
      <c r="AI51" s="1">
        <f t="shared" ca="1" si="125"/>
        <v>-1.4363307543024594E+22</v>
      </c>
      <c r="AJ51" s="1">
        <f t="shared" ca="1" si="125"/>
        <v>951640871.33712733</v>
      </c>
      <c r="AK51" s="1">
        <f t="shared" ca="1" si="126"/>
        <v>1.2442877594755358E+23</v>
      </c>
      <c r="AL51" s="1">
        <f t="shared" ca="1" si="126"/>
        <v>-4670910983.5253906</v>
      </c>
      <c r="AM51" s="1">
        <f t="shared" ca="1" si="126"/>
        <v>-8.572944183183685E+23</v>
      </c>
      <c r="AN51" s="1">
        <f t="shared" ca="1" si="126"/>
        <v>49902260428.124992</v>
      </c>
      <c r="AO51" s="1">
        <f t="shared" ca="1" si="129"/>
        <v>4.5602594726344519E+24</v>
      </c>
      <c r="AP51" s="1">
        <f t="shared" ca="1" si="127"/>
        <v>-99609970133.333313</v>
      </c>
      <c r="AQ51" s="1">
        <f t="shared" ca="1" si="127"/>
        <v>-1.8019984611807692E+25</v>
      </c>
      <c r="AR51" s="1">
        <f t="shared" ca="1" si="127"/>
        <v>481043270400.00012</v>
      </c>
      <c r="AS51" s="1">
        <f t="shared" ca="1" si="127"/>
        <v>5.0209669677304692E+25</v>
      </c>
      <c r="AT51" s="1">
        <f t="shared" ref="AT51:AX103" ca="1" si="131">FACT($A51)/FACT($A51-AT$1+1)*INDIRECT("$B$"&amp;(AT$1+1))/FACT(AT$1)</f>
        <v>0</v>
      </c>
      <c r="AU51" s="1">
        <f t="shared" ca="1" si="130"/>
        <v>-9.1571456915901819E+25</v>
      </c>
      <c r="AV51" s="1">
        <f t="shared" ca="1" si="130"/>
        <v>2360535941119.9995</v>
      </c>
      <c r="AW51" s="1">
        <f t="shared" ca="1" si="130"/>
        <v>9.7420348227004918E+25</v>
      </c>
      <c r="AX51" s="1">
        <f t="shared" ca="1" si="130"/>
        <v>0</v>
      </c>
      <c r="AY51" s="1">
        <f t="shared" ca="1" si="130"/>
        <v>-4.9353724966044801E+25</v>
      </c>
      <c r="AZ51" s="1">
        <f ca="1">FACT($A51)/FACT($A51-AZ$1+1)*INDIRECT("$B$"&amp;(AZ$1+1))/FACT(AZ$1)</f>
        <v>308700774399.99982</v>
      </c>
    </row>
    <row r="52" spans="1:65" x14ac:dyDescent="0.15">
      <c r="A52">
        <f t="shared" si="108"/>
        <v>51</v>
      </c>
      <c r="B52" s="1">
        <f t="shared" ca="1" si="101"/>
        <v>-996432412672</v>
      </c>
      <c r="C52" s="1">
        <f t="shared" si="109"/>
        <v>1.9230769230769232E-2</v>
      </c>
      <c r="D52" s="1">
        <f t="shared" si="110"/>
        <v>-0.5</v>
      </c>
      <c r="E52" s="1">
        <f t="shared" ca="1" si="128"/>
        <v>4.2499999999999991</v>
      </c>
      <c r="F52" s="1">
        <f t="shared" ca="1" si="128"/>
        <v>0</v>
      </c>
      <c r="G52" s="1">
        <f t="shared" ca="1" si="128"/>
        <v>-173.54166666666688</v>
      </c>
      <c r="H52" s="1">
        <f t="shared" ca="1" si="128"/>
        <v>0</v>
      </c>
      <c r="I52" s="1">
        <f t="shared" ca="1" si="128"/>
        <v>9321.6666666667497</v>
      </c>
      <c r="J52" s="1">
        <f t="shared" ca="1" si="128"/>
        <v>-1.0354303525694768E-9</v>
      </c>
      <c r="K52" s="1">
        <f t="shared" ca="1" si="128"/>
        <v>-482396.24999999639</v>
      </c>
      <c r="L52" s="1">
        <f t="shared" ca="1" si="128"/>
        <v>0</v>
      </c>
      <c r="M52" s="1">
        <f t="shared" ca="1" si="128"/>
        <v>23047820.833333537</v>
      </c>
      <c r="N52" s="1">
        <f t="shared" ca="1" si="128"/>
        <v>-1.9989518523777501E-6</v>
      </c>
      <c r="O52" s="1">
        <f t="shared" ca="1" si="128"/>
        <v>-1004565864.6602604</v>
      </c>
      <c r="P52" s="1">
        <f t="shared" ca="1" si="128"/>
        <v>9.7616308820829052E-5</v>
      </c>
      <c r="Q52" s="1">
        <f t="shared" ca="1" si="128"/>
        <v>39688347475</v>
      </c>
      <c r="R52" s="1">
        <f t="shared" ca="1" si="128"/>
        <v>-2.7555689461422604E-3</v>
      </c>
      <c r="S52" s="1">
        <f t="shared" ca="1" si="128"/>
        <v>-1413411557848.7922</v>
      </c>
      <c r="T52" s="1">
        <f t="shared" ca="1" si="128"/>
        <v>5.3976732886198399E-2</v>
      </c>
      <c r="U52" s="1">
        <f t="shared" ca="1" si="122"/>
        <v>45110170400123.336</v>
      </c>
      <c r="V52" s="1">
        <f t="shared" ca="1" si="122"/>
        <v>-2.838074870143712</v>
      </c>
      <c r="W52" s="1">
        <f t="shared" ca="1" si="122"/>
        <v>-1282054077577096.2</v>
      </c>
      <c r="X52" s="1">
        <f t="shared" ca="1" si="122"/>
        <v>40.295893282309386</v>
      </c>
      <c r="Y52" s="1">
        <f t="shared" ca="1" si="123"/>
        <v>3.2214987634942784E+16</v>
      </c>
      <c r="Z52" s="1">
        <f t="shared" ca="1" si="123"/>
        <v>-2666.2183934618947</v>
      </c>
      <c r="AA52" s="1">
        <f t="shared" ca="1" si="123"/>
        <v>-7.0993307054149274E+17</v>
      </c>
      <c r="AB52" s="1">
        <f t="shared" ca="1" si="123"/>
        <v>74838.446165123009</v>
      </c>
      <c r="AC52" s="1">
        <f t="shared" ca="1" si="124"/>
        <v>1.3595007345878385E+19</v>
      </c>
      <c r="AD52" s="1">
        <f t="shared" ca="1" si="124"/>
        <v>-1231626.9997460244</v>
      </c>
      <c r="AE52" s="1">
        <f t="shared" ca="1" si="124"/>
        <v>-2.2383761083382369E+20</v>
      </c>
      <c r="AF52" s="1">
        <f t="shared" ca="1" si="124"/>
        <v>3640276.8465399728</v>
      </c>
      <c r="AG52" s="1">
        <f t="shared" ca="1" si="125"/>
        <v>3.1297698421785687E+21</v>
      </c>
      <c r="AH52" s="1">
        <f t="shared" ca="1" si="125"/>
        <v>-56337742.125854462</v>
      </c>
      <c r="AI52" s="1">
        <f t="shared" ca="1" si="125"/>
        <v>-3.6626434234712702E+22</v>
      </c>
      <c r="AJ52" s="1">
        <f t="shared" ca="1" si="125"/>
        <v>2554404444.1154461</v>
      </c>
      <c r="AK52" s="1">
        <f t="shared" ca="1" si="126"/>
        <v>3.5254819851806836E+23</v>
      </c>
      <c r="AL52" s="1">
        <f t="shared" ca="1" si="126"/>
        <v>-14012732950.576168</v>
      </c>
      <c r="AM52" s="1">
        <f t="shared" ca="1" si="126"/>
        <v>-2.7326259583897984E+24</v>
      </c>
      <c r="AN52" s="1">
        <f t="shared" ca="1" si="126"/>
        <v>169667685455.62494</v>
      </c>
      <c r="AO52" s="1">
        <f t="shared" ca="1" si="129"/>
        <v>1.6612373793168354E+25</v>
      </c>
      <c r="AP52" s="1">
        <f t="shared" ca="1" si="127"/>
        <v>-390777575138.46136</v>
      </c>
      <c r="AQ52" s="1">
        <f t="shared" ca="1" si="127"/>
        <v>-7.658493460018268E+25</v>
      </c>
      <c r="AR52" s="1">
        <f t="shared" ca="1" si="127"/>
        <v>2230291526399.9995</v>
      </c>
      <c r="AS52" s="1">
        <f t="shared" ca="1" si="127"/>
        <v>2.560693153542539E+26</v>
      </c>
      <c r="AT52" s="1">
        <f t="shared" ca="1" si="131"/>
        <v>0</v>
      </c>
      <c r="AU52" s="1">
        <f t="shared" ca="1" si="130"/>
        <v>-5.8376803783887392E+26</v>
      </c>
      <c r="AV52" s="1">
        <f t="shared" ca="1" si="130"/>
        <v>17198190428159.992</v>
      </c>
      <c r="AW52" s="1">
        <f t="shared" ca="1" si="130"/>
        <v>8.2807295992954144E+26</v>
      </c>
      <c r="AX52" s="1">
        <f t="shared" ca="1" si="130"/>
        <v>0</v>
      </c>
      <c r="AY52" s="1">
        <f t="shared" ca="1" si="130"/>
        <v>-6.2925999331707108E+26</v>
      </c>
      <c r="AZ52" s="1">
        <f t="shared" ref="AZ52:BD102" ca="1" si="132">FACT($A52)/FACT($A52-AZ$1+1)*INDIRECT("$B$"&amp;(AZ$1+1))/FACT(AZ$1)</f>
        <v>5247913164799.9951</v>
      </c>
      <c r="BA52" s="1">
        <f ca="1">FACT($A52)/FACT($A52-BA$1+1)*INDIRECT("$B$"&amp;(BA$1+1))/FACT(BA$1)</f>
        <v>1.912721020249647E+26</v>
      </c>
    </row>
    <row r="53" spans="1:65" x14ac:dyDescent="0.15">
      <c r="A53">
        <f t="shared" si="108"/>
        <v>52</v>
      </c>
      <c r="B53" s="1">
        <f t="shared" ca="1" si="101"/>
        <v>-5.0387781014811163E+26</v>
      </c>
      <c r="C53" s="1">
        <f t="shared" si="109"/>
        <v>1.8867924528301886E-2</v>
      </c>
      <c r="D53" s="1">
        <f t="shared" si="110"/>
        <v>-0.5</v>
      </c>
      <c r="E53" s="1">
        <f t="shared" ref="E53:T62" ca="1" si="133">FACT($A53)/FACT($A53-E$1+1)*INDIRECT("$B$"&amp;(E$1+1))/FACT(E$1)</f>
        <v>4.3333333333333366</v>
      </c>
      <c r="F53" s="1">
        <f t="shared" ca="1" si="133"/>
        <v>0</v>
      </c>
      <c r="G53" s="1">
        <f t="shared" ca="1" si="133"/>
        <v>-184.16666666666688</v>
      </c>
      <c r="H53" s="1">
        <f t="shared" ca="1" si="133"/>
        <v>0</v>
      </c>
      <c r="I53" s="1">
        <f t="shared" ca="1" si="133"/>
        <v>10313.333333333429</v>
      </c>
      <c r="J53" s="1">
        <f t="shared" ca="1" si="133"/>
        <v>-1.1704864855133228E-9</v>
      </c>
      <c r="K53" s="1">
        <f t="shared" ca="1" si="133"/>
        <v>-557435.66666666302</v>
      </c>
      <c r="L53" s="1">
        <f t="shared" ca="1" si="133"/>
        <v>0</v>
      </c>
      <c r="M53" s="1">
        <f t="shared" ca="1" si="133"/>
        <v>27871783.3333336</v>
      </c>
      <c r="N53" s="1">
        <f t="shared" ca="1" si="133"/>
        <v>-2.4748927696105487E-6</v>
      </c>
      <c r="O53" s="1">
        <f t="shared" ca="1" si="133"/>
        <v>-1274083535.6666737</v>
      </c>
      <c r="P53" s="1">
        <f t="shared" ca="1" si="133"/>
        <v>1.2690120146707784E-4</v>
      </c>
      <c r="Q53" s="1">
        <f t="shared" ca="1" si="133"/>
        <v>52917796633.333351</v>
      </c>
      <c r="R53" s="1">
        <f t="shared" ca="1" si="133"/>
        <v>-3.7707785578788857E-3</v>
      </c>
      <c r="S53" s="1">
        <f t="shared" ca="1" si="133"/>
        <v>-1986416243463.1697</v>
      </c>
      <c r="T53" s="1">
        <f t="shared" ca="1" si="133"/>
        <v>7.7966391946731051E-2</v>
      </c>
      <c r="U53" s="1">
        <f t="shared" ca="1" si="122"/>
        <v>67020824594468.984</v>
      </c>
      <c r="V53" s="1">
        <f t="shared" ca="1" si="122"/>
        <v>-4.3405850955139185</v>
      </c>
      <c r="W53" s="1">
        <f t="shared" ca="1" si="122"/>
        <v>-2020206425273001</v>
      </c>
      <c r="X53" s="1">
        <f t="shared" ca="1" si="122"/>
        <v>65.480826583752801</v>
      </c>
      <c r="Y53" s="1">
        <f t="shared" ca="1" si="123"/>
        <v>5.4038043774742768E+16</v>
      </c>
      <c r="Z53" s="1">
        <f t="shared" ca="1" si="123"/>
        <v>-4621.4452153339516</v>
      </c>
      <c r="AA53" s="1">
        <f t="shared" ca="1" si="123"/>
        <v>-1.2729834368330225E+18</v>
      </c>
      <c r="AB53" s="1">
        <f t="shared" ca="1" si="123"/>
        <v>138985.68573522853</v>
      </c>
      <c r="AC53" s="1">
        <f t="shared" ca="1" si="124"/>
        <v>2.6182977110580617E+19</v>
      </c>
      <c r="AD53" s="1">
        <f t="shared" ca="1" si="124"/>
        <v>-2463253.9994920497</v>
      </c>
      <c r="AE53" s="1">
        <f t="shared" ca="1" si="124"/>
        <v>-4.6558223053435365E+20</v>
      </c>
      <c r="AF53" s="1">
        <f t="shared" ca="1" si="124"/>
        <v>7887266.5008366145</v>
      </c>
      <c r="AG53" s="1">
        <f t="shared" ca="1" si="125"/>
        <v>7.0760013823167693E+21</v>
      </c>
      <c r="AH53" s="1">
        <f t="shared" ca="1" si="125"/>
        <v>-133161935.93383792</v>
      </c>
      <c r="AI53" s="1">
        <f t="shared" ca="1" si="125"/>
        <v>-9.069402762881245E+22</v>
      </c>
      <c r="AJ53" s="1">
        <f t="shared" ca="1" si="125"/>
        <v>6641451554.7001638</v>
      </c>
      <c r="AK53" s="1">
        <f t="shared" ca="1" si="126"/>
        <v>9.648687538389246E+23</v>
      </c>
      <c r="AL53" s="1">
        <f t="shared" ca="1" si="126"/>
        <v>-40481228523.886734</v>
      </c>
      <c r="AM53" s="1">
        <f t="shared" ca="1" si="126"/>
        <v>-8.3586205786040956E+24</v>
      </c>
      <c r="AN53" s="1">
        <f t="shared" ca="1" si="126"/>
        <v>551419977730.78137</v>
      </c>
      <c r="AO53" s="1">
        <f t="shared" ca="1" si="129"/>
        <v>5.7589562482983669E+25</v>
      </c>
      <c r="AP53" s="1">
        <f t="shared" ca="1" si="127"/>
        <v>-1451459564800</v>
      </c>
      <c r="AQ53" s="1">
        <f t="shared" ca="1" si="127"/>
        <v>-3.0633973840073092E+26</v>
      </c>
      <c r="AR53" s="1">
        <f t="shared" ca="1" si="127"/>
        <v>9664596614400.0059</v>
      </c>
      <c r="AS53" s="1">
        <f t="shared" ca="1" si="127"/>
        <v>1.2105094907655647E+27</v>
      </c>
      <c r="AT53" s="1">
        <f t="shared" ca="1" si="131"/>
        <v>0</v>
      </c>
      <c r="AU53" s="1">
        <f t="shared" ca="1" si="130"/>
        <v>-3.372881996402385E+27</v>
      </c>
      <c r="AV53" s="1">
        <f t="shared" ca="1" si="130"/>
        <v>111788237783040.02</v>
      </c>
      <c r="AW53" s="1">
        <f t="shared" ca="1" si="130"/>
        <v>6.1513991309051694E+27</v>
      </c>
      <c r="AX53" s="1">
        <f t="shared" ca="1" si="130"/>
        <v>0</v>
      </c>
      <c r="AY53" s="1">
        <f t="shared" ca="1" si="130"/>
        <v>-6.5443039304975441E+27</v>
      </c>
      <c r="AZ53" s="1">
        <f t="shared" ca="1" si="132"/>
        <v>68222871142399.984</v>
      </c>
      <c r="BA53" s="1">
        <f t="shared" ca="1" si="132"/>
        <v>3.3153831017660567E+27</v>
      </c>
      <c r="BB53" s="1">
        <f ca="1">FACT($A53)/FACT($A53-BB$1+1)*INDIRECT("$B$"&amp;(BB$1+1))/FACT(BB$1)</f>
        <v>-25907242729472.02</v>
      </c>
    </row>
    <row r="54" spans="1:65" x14ac:dyDescent="0.15">
      <c r="A54">
        <f t="shared" si="108"/>
        <v>53</v>
      </c>
      <c r="B54" s="1">
        <f t="shared" ca="1" si="101"/>
        <v>68169720922112</v>
      </c>
      <c r="C54" s="1">
        <f t="shared" si="109"/>
        <v>1.8518518518518517E-2</v>
      </c>
      <c r="D54" s="1">
        <f t="shared" si="110"/>
        <v>-0.5</v>
      </c>
      <c r="E54" s="1">
        <f t="shared" ca="1" si="133"/>
        <v>4.4166666666666643</v>
      </c>
      <c r="F54" s="1">
        <f t="shared" ca="1" si="133"/>
        <v>0</v>
      </c>
      <c r="G54" s="1">
        <f t="shared" ca="1" si="133"/>
        <v>-195.21666666666692</v>
      </c>
      <c r="H54" s="1">
        <f t="shared" ca="1" si="133"/>
        <v>0</v>
      </c>
      <c r="I54" s="1">
        <f t="shared" ca="1" si="133"/>
        <v>11387.638888888994</v>
      </c>
      <c r="J54" s="1">
        <f t="shared" ca="1" si="133"/>
        <v>-1.3199102921745967E-9</v>
      </c>
      <c r="K54" s="1">
        <f t="shared" ca="1" si="133"/>
        <v>-642262.8333333286</v>
      </c>
      <c r="L54" s="1">
        <f t="shared" ca="1" si="133"/>
        <v>0</v>
      </c>
      <c r="M54" s="1">
        <f t="shared" ca="1" si="133"/>
        <v>33572829.924242713</v>
      </c>
      <c r="N54" s="1">
        <f t="shared" ca="1" si="133"/>
        <v>-3.0504492276595113E-6</v>
      </c>
      <c r="O54" s="1">
        <f t="shared" ca="1" si="133"/>
        <v>-1607772080.7222292</v>
      </c>
      <c r="P54" s="1">
        <f t="shared" ca="1" si="133"/>
        <v>1.6404301653061279E-4</v>
      </c>
      <c r="Q54" s="1">
        <f t="shared" ca="1" si="133"/>
        <v>70116080539.166626</v>
      </c>
      <c r="R54" s="1">
        <f t="shared" ca="1" si="133"/>
        <v>-5.1243913735277121E-3</v>
      </c>
      <c r="S54" s="1">
        <f t="shared" ca="1" si="133"/>
        <v>-2770527918514.4194</v>
      </c>
      <c r="T54" s="1">
        <f t="shared" ca="1" si="133"/>
        <v>0.11168158846423634</v>
      </c>
      <c r="U54" s="1">
        <f t="shared" ca="1" si="122"/>
        <v>98669547319634.797</v>
      </c>
      <c r="V54" s="1">
        <f t="shared" ca="1" si="122"/>
        <v>-6.5728860017782127</v>
      </c>
      <c r="W54" s="1">
        <f t="shared" ca="1" si="122"/>
        <v>-3149145309984383.5</v>
      </c>
      <c r="X54" s="1">
        <f t="shared" ca="1" si="122"/>
        <v>105.16617602845137</v>
      </c>
      <c r="Y54" s="1">
        <f t="shared" ca="1" si="123"/>
        <v>8.9500510001917664E+16</v>
      </c>
      <c r="Z54" s="1">
        <f t="shared" ca="1" si="123"/>
        <v>-7901.1805294419128</v>
      </c>
      <c r="AA54" s="1">
        <f t="shared" ca="1" si="123"/>
        <v>-2.2489374050716708E+18</v>
      </c>
      <c r="AB54" s="1">
        <f t="shared" ca="1" si="123"/>
        <v>254008.32220576238</v>
      </c>
      <c r="AC54" s="1">
        <f t="shared" ca="1" si="124"/>
        <v>4.9560635245027566E+19</v>
      </c>
      <c r="AD54" s="1">
        <f t="shared" ca="1" si="124"/>
        <v>-4835276.3693732796</v>
      </c>
      <c r="AE54" s="1">
        <f t="shared" ca="1" si="124"/>
        <v>-9.4907146993541225E+20</v>
      </c>
      <c r="AF54" s="1">
        <f t="shared" ca="1" si="124"/>
        <v>16721004.981773613</v>
      </c>
      <c r="AG54" s="1">
        <f t="shared" ca="1" si="125"/>
        <v>1.5626169719282857E+22</v>
      </c>
      <c r="AH54" s="1">
        <f t="shared" ca="1" si="125"/>
        <v>-306851417.58666974</v>
      </c>
      <c r="AI54" s="1">
        <f t="shared" ca="1" si="125"/>
        <v>-2.1849015746941172E+23</v>
      </c>
      <c r="AJ54" s="1">
        <f t="shared" ca="1" si="125"/>
        <v>16761758685.671831</v>
      </c>
      <c r="AK54" s="1">
        <f t="shared" ca="1" si="126"/>
        <v>2.5569021976731481E+24</v>
      </c>
      <c r="AL54" s="1">
        <f t="shared" ca="1" si="126"/>
        <v>-112921321671.8945</v>
      </c>
      <c r="AM54" s="1">
        <f t="shared" ca="1" si="126"/>
        <v>-2.4611493925889822E+25</v>
      </c>
      <c r="AN54" s="1">
        <f t="shared" ca="1" si="126"/>
        <v>1719132871748.9055</v>
      </c>
      <c r="AO54" s="1">
        <f t="shared" ca="1" si="129"/>
        <v>1.9076542572488331E+26</v>
      </c>
      <c r="AP54" s="1">
        <f t="shared" ca="1" si="127"/>
        <v>-5128490462293.3311</v>
      </c>
      <c r="AQ54" s="1">
        <f t="shared" ca="1" si="127"/>
        <v>-1.1597147239456235E+27</v>
      </c>
      <c r="AR54" s="1">
        <f t="shared" ca="1" si="127"/>
        <v>39401816966400</v>
      </c>
      <c r="AS54" s="1">
        <f t="shared" ca="1" si="127"/>
        <v>5.346416917547906E+27</v>
      </c>
      <c r="AT54" s="1">
        <f t="shared" ca="1" si="131"/>
        <v>0</v>
      </c>
      <c r="AU54" s="1">
        <f t="shared" ca="1" si="130"/>
        <v>-1.7876274580932628E+28</v>
      </c>
      <c r="AV54" s="1">
        <f t="shared" ca="1" si="130"/>
        <v>658308511389013</v>
      </c>
      <c r="AW54" s="1">
        <f t="shared" ca="1" si="130"/>
        <v>4.0753019242246717E+28</v>
      </c>
      <c r="AX54" s="1">
        <f t="shared" ca="1" si="130"/>
        <v>0</v>
      </c>
      <c r="AY54" s="1">
        <f t="shared" ca="1" si="130"/>
        <v>-5.7808018052728264E+28</v>
      </c>
      <c r="AZ54" s="1">
        <f t="shared" ca="1" si="132"/>
        <v>723162434109439.25</v>
      </c>
      <c r="BA54" s="1">
        <f t="shared" ca="1" si="132"/>
        <v>4.3928826098400221E+28</v>
      </c>
      <c r="BB54" s="1">
        <f t="shared" ca="1" si="132"/>
        <v>-457694621554005.31</v>
      </c>
      <c r="BC54" s="1">
        <f ca="1">FACT($A54)/FACT($A54-BC$1+1)*INDIRECT("$B$"&amp;(BC$1+1))/FACT(BC$1)</f>
        <v>-1.3352761968924948E+28</v>
      </c>
    </row>
    <row r="55" spans="1:65" x14ac:dyDescent="0.15">
      <c r="A55">
        <f t="shared" si="108"/>
        <v>54</v>
      </c>
      <c r="B55" s="1">
        <f t="shared" ca="1" si="101"/>
        <v>3.6528776484818347E+28</v>
      </c>
      <c r="C55" s="1">
        <f t="shared" si="109"/>
        <v>1.8181818181818181E-2</v>
      </c>
      <c r="D55" s="1">
        <f t="shared" si="110"/>
        <v>-0.5</v>
      </c>
      <c r="E55" s="1">
        <f t="shared" ca="1" si="133"/>
        <v>4.5000000000000009</v>
      </c>
      <c r="F55" s="1">
        <f t="shared" ca="1" si="133"/>
        <v>0</v>
      </c>
      <c r="G55" s="1">
        <f t="shared" ca="1" si="133"/>
        <v>-206.7000000000003</v>
      </c>
      <c r="H55" s="1">
        <f t="shared" ca="1" si="133"/>
        <v>0</v>
      </c>
      <c r="I55" s="1">
        <f t="shared" ca="1" si="133"/>
        <v>12549.642857142962</v>
      </c>
      <c r="J55" s="1">
        <f t="shared" ca="1" si="133"/>
        <v>-1.4848990786964222E-9</v>
      </c>
      <c r="K55" s="1">
        <f t="shared" ca="1" si="133"/>
        <v>-737918.9999999943</v>
      </c>
      <c r="L55" s="1">
        <f t="shared" ca="1" si="133"/>
        <v>0</v>
      </c>
      <c r="M55" s="1">
        <f t="shared" ca="1" si="133"/>
        <v>40287395.909091264</v>
      </c>
      <c r="N55" s="1">
        <f t="shared" ca="1" si="133"/>
        <v>-3.7437331430366722E-6</v>
      </c>
      <c r="O55" s="1">
        <f t="shared" ca="1" si="133"/>
        <v>-2019062613.0000086</v>
      </c>
      <c r="P55" s="1">
        <f t="shared" ca="1" si="133"/>
        <v>2.1091244982507351E-4</v>
      </c>
      <c r="Q55" s="1">
        <f t="shared" ca="1" si="133"/>
        <v>92348008515</v>
      </c>
      <c r="R55" s="1">
        <f t="shared" ca="1" si="133"/>
        <v>-6.9179283542624096E-3</v>
      </c>
      <c r="S55" s="1">
        <f t="shared" ca="1" si="133"/>
        <v>-3836115579481.5024</v>
      </c>
      <c r="T55" s="1">
        <f t="shared" ca="1" si="133"/>
        <v>0.15870541518602005</v>
      </c>
      <c r="U55" s="1">
        <f t="shared" ca="1" si="122"/>
        <v>144004204196223.81</v>
      </c>
      <c r="V55" s="1">
        <f t="shared" ca="1" si="122"/>
        <v>-9.8593290026673159</v>
      </c>
      <c r="W55" s="1">
        <f t="shared" ca="1" si="122"/>
        <v>-4858681335404476</v>
      </c>
      <c r="X55" s="1">
        <f t="shared" ca="1" si="122"/>
        <v>167.02863251577577</v>
      </c>
      <c r="Y55" s="1">
        <f t="shared" ca="1" si="123"/>
        <v>1.4645538000313795E+17</v>
      </c>
      <c r="Z55" s="1">
        <f t="shared" ca="1" si="123"/>
        <v>-13333.242143433226</v>
      </c>
      <c r="AA55" s="1">
        <f t="shared" ca="1" si="123"/>
        <v>-3.9175038668990392E+18</v>
      </c>
      <c r="AB55" s="1">
        <f t="shared" ca="1" si="123"/>
        <v>457214.97997037205</v>
      </c>
      <c r="AC55" s="1">
        <f t="shared" ca="1" si="124"/>
        <v>9.22853208010858E+19</v>
      </c>
      <c r="AD55" s="1">
        <f t="shared" ca="1" si="124"/>
        <v>-9325175.8552199006</v>
      </c>
      <c r="AE55" s="1">
        <f t="shared" ca="1" si="124"/>
        <v>-1.898142939870825E+21</v>
      </c>
      <c r="AF55" s="1">
        <f t="shared" ca="1" si="124"/>
        <v>34728241.115991339</v>
      </c>
      <c r="AG55" s="1">
        <f t="shared" ca="1" si="125"/>
        <v>3.3752526593650971E+22</v>
      </c>
      <c r="AH55" s="1">
        <f t="shared" ca="1" si="125"/>
        <v>-690415689.57000709</v>
      </c>
      <c r="AI55" s="1">
        <f t="shared" ca="1" si="125"/>
        <v>-5.1297689144992306E+23</v>
      </c>
      <c r="AJ55" s="1">
        <f t="shared" ca="1" si="125"/>
        <v>41142498592.103592</v>
      </c>
      <c r="AK55" s="1">
        <f t="shared" ca="1" si="126"/>
        <v>6.5748913654452379E+24</v>
      </c>
      <c r="AL55" s="1">
        <f t="shared" ca="1" si="126"/>
        <v>-304887568514.11511</v>
      </c>
      <c r="AM55" s="1">
        <f t="shared" ca="1" si="126"/>
        <v>-6.9948456420950007E+25</v>
      </c>
      <c r="AN55" s="1">
        <f t="shared" ca="1" si="126"/>
        <v>5157398615246.7168</v>
      </c>
      <c r="AO55" s="1">
        <f t="shared" ca="1" si="129"/>
        <v>6.059607640672763E+26</v>
      </c>
      <c r="AP55" s="1">
        <f t="shared" ca="1" si="127"/>
        <v>-17308655310239.99</v>
      </c>
      <c r="AQ55" s="1">
        <f t="shared" ca="1" si="127"/>
        <v>-4.1749730062042439E+27</v>
      </c>
      <c r="AR55" s="1">
        <f t="shared" ca="1" si="127"/>
        <v>151978436870400</v>
      </c>
      <c r="AS55" s="1">
        <f t="shared" ca="1" si="127"/>
        <v>2.2208193349814383E+28</v>
      </c>
      <c r="AT55" s="1">
        <f t="shared" ca="1" si="131"/>
        <v>0</v>
      </c>
      <c r="AU55" s="1">
        <f t="shared" ca="1" si="130"/>
        <v>-8.7756257033669274E+28</v>
      </c>
      <c r="AV55" s="1">
        <f t="shared" ca="1" si="130"/>
        <v>3554865961500670</v>
      </c>
      <c r="AW55" s="1">
        <f t="shared" ca="1" si="130"/>
        <v>2.4451811545348034E+29</v>
      </c>
      <c r="AX55" s="1">
        <f t="shared" ca="1" si="130"/>
        <v>0</v>
      </c>
      <c r="AY55" s="1">
        <f t="shared" ca="1" si="130"/>
        <v>-4.4594756783533227E+29</v>
      </c>
      <c r="AZ55" s="1">
        <f t="shared" ca="1" si="132"/>
        <v>6508461906984954</v>
      </c>
      <c r="BA55" s="1">
        <f t="shared" ca="1" si="132"/>
        <v>4.7443132186272239E+29</v>
      </c>
      <c r="BB55" s="1">
        <f t="shared" ca="1" si="132"/>
        <v>-6178877390979073</v>
      </c>
      <c r="BC55" s="1">
        <f t="shared" ca="1" si="132"/>
        <v>-2.4034971544064906E+29</v>
      </c>
      <c r="BD55" s="1">
        <f ca="1">FACT($A55)/FACT($A55-BD$1+1)*INDIRECT("$B$"&amp;(BD$1+1))/FACT(BD$1)</f>
        <v>1840582464897024</v>
      </c>
    </row>
    <row r="56" spans="1:65" x14ac:dyDescent="0.15">
      <c r="A56">
        <f t="shared" si="108"/>
        <v>55</v>
      </c>
      <c r="B56" s="1">
        <f t="shared" ca="1" si="101"/>
        <v>-2251799813685248</v>
      </c>
      <c r="C56" s="1">
        <f t="shared" si="109"/>
        <v>1.7857142857142856E-2</v>
      </c>
      <c r="D56" s="1">
        <f t="shared" si="110"/>
        <v>-0.5</v>
      </c>
      <c r="E56" s="1">
        <f t="shared" ca="1" si="133"/>
        <v>4.5833333333333313</v>
      </c>
      <c r="F56" s="1">
        <f t="shared" ca="1" si="133"/>
        <v>0</v>
      </c>
      <c r="G56" s="1">
        <f t="shared" ca="1" si="133"/>
        <v>-218.62500000000003</v>
      </c>
      <c r="H56" s="1">
        <f t="shared" ca="1" si="133"/>
        <v>0</v>
      </c>
      <c r="I56" s="1">
        <f t="shared" ca="1" si="133"/>
        <v>13804.607142857258</v>
      </c>
      <c r="J56" s="1">
        <f t="shared" ca="1" si="133"/>
        <v>-1.6667234556796552E-9</v>
      </c>
      <c r="K56" s="1">
        <f t="shared" ca="1" si="133"/>
        <v>-845532.18749999371</v>
      </c>
      <c r="L56" s="1">
        <f t="shared" ca="1" si="133"/>
        <v>0</v>
      </c>
      <c r="M56" s="1">
        <f t="shared" ca="1" si="133"/>
        <v>48169712.500000395</v>
      </c>
      <c r="N56" s="1">
        <f t="shared" ca="1" si="133"/>
        <v>-4.5756738414892644E-6</v>
      </c>
      <c r="O56" s="1">
        <f t="shared" ca="1" si="133"/>
        <v>-2523828266.2500091</v>
      </c>
      <c r="P56" s="1">
        <f t="shared" ca="1" si="133"/>
        <v>2.6977173814834971E-4</v>
      </c>
      <c r="Q56" s="1">
        <f t="shared" ca="1" si="133"/>
        <v>120931915912.49989</v>
      </c>
      <c r="R56" s="1">
        <f t="shared" ca="1" si="133"/>
        <v>-9.2801477923032342E-3</v>
      </c>
      <c r="S56" s="1">
        <f t="shared" ca="1" si="133"/>
        <v>-5274658921787.0625</v>
      </c>
      <c r="T56" s="1">
        <f t="shared" ca="1" si="133"/>
        <v>0.22381532910848964</v>
      </c>
      <c r="U56" s="1">
        <f t="shared" ca="1" si="122"/>
        <v>208427137652429.12</v>
      </c>
      <c r="V56" s="1">
        <f t="shared" ca="1" si="122"/>
        <v>-14.655759328289248</v>
      </c>
      <c r="W56" s="1">
        <f t="shared" ca="1" si="122"/>
        <v>-7422985373534610</v>
      </c>
      <c r="X56" s="1">
        <f t="shared" ca="1" si="122"/>
        <v>262.47356538193316</v>
      </c>
      <c r="Y56" s="1">
        <f t="shared" ca="1" si="123"/>
        <v>2.3691311471095843E+17</v>
      </c>
      <c r="Z56" s="1">
        <f t="shared" ca="1" si="123"/>
        <v>-22222.070239055363</v>
      </c>
      <c r="AA56" s="1">
        <f t="shared" ca="1" si="123"/>
        <v>-6.7332097712327199E+18</v>
      </c>
      <c r="AB56" s="1">
        <f t="shared" ca="1" si="123"/>
        <v>811187.86768936936</v>
      </c>
      <c r="AC56" s="1">
        <f t="shared" ca="1" si="124"/>
        <v>1.691897548019905E+20</v>
      </c>
      <c r="AD56" s="1">
        <f t="shared" ca="1" si="124"/>
        <v>-17685678.346106689</v>
      </c>
      <c r="AE56" s="1">
        <f t="shared" ca="1" si="124"/>
        <v>-3.7284950604605476E+21</v>
      </c>
      <c r="AF56" s="1">
        <f t="shared" ca="1" si="124"/>
        <v>70742713.384426773</v>
      </c>
      <c r="AG56" s="1">
        <f t="shared" ca="1" si="125"/>
        <v>7.1399575486569294E+22</v>
      </c>
      <c r="AH56" s="1">
        <f t="shared" ca="1" si="125"/>
        <v>-1518914517.0540147</v>
      </c>
      <c r="AI56" s="1">
        <f t="shared" ca="1" si="125"/>
        <v>-1.1755720429060732E+24</v>
      </c>
      <c r="AJ56" s="1">
        <f t="shared" ca="1" si="125"/>
        <v>98384235763.725906</v>
      </c>
      <c r="AK56" s="1">
        <f t="shared" ca="1" si="126"/>
        <v>1.6437228413613085E+25</v>
      </c>
      <c r="AL56" s="1">
        <f t="shared" ca="1" si="126"/>
        <v>-798515060394.1106</v>
      </c>
      <c r="AM56" s="1">
        <f t="shared" ca="1" si="126"/>
        <v>-1.9235825515761241E+26</v>
      </c>
      <c r="AN56" s="1">
        <f t="shared" ca="1" si="126"/>
        <v>14929311780977.33</v>
      </c>
      <c r="AO56" s="1">
        <f t="shared" ca="1" si="129"/>
        <v>1.8515467790944542E+27</v>
      </c>
      <c r="AP56" s="1">
        <f t="shared" ca="1" si="127"/>
        <v>-55998590709599.938</v>
      </c>
      <c r="AQ56" s="1">
        <f t="shared" ca="1" si="127"/>
        <v>-1.4351469708827082E+28</v>
      </c>
      <c r="AR56" s="1">
        <f t="shared" ca="1" si="127"/>
        <v>557254268524799.62</v>
      </c>
      <c r="AS56" s="1">
        <f t="shared" ca="1" si="127"/>
        <v>8.7246473874270721E+28</v>
      </c>
      <c r="AT56" s="1">
        <f t="shared" ca="1" si="131"/>
        <v>0</v>
      </c>
      <c r="AU56" s="1">
        <f t="shared" ca="1" si="130"/>
        <v>-4.0221617807098388E+29</v>
      </c>
      <c r="AV56" s="1">
        <f t="shared" ca="1" si="130"/>
        <v>1.7774329807503338E+16</v>
      </c>
      <c r="AW56" s="1">
        <f t="shared" ca="1" si="130"/>
        <v>1.3448496349941411E+30</v>
      </c>
      <c r="AX56" s="1">
        <f t="shared" ca="1" si="130"/>
        <v>0</v>
      </c>
      <c r="AY56" s="1">
        <f t="shared" ref="AY56:BC103" ca="1" si="134">FACT($A56)/FACT($A56-AY$1+1)*INDIRECT("$B$"&amp;(AY$1+1))/FACT(AY$1)</f>
        <v>-3.065889528867908E+30</v>
      </c>
      <c r="AZ56" s="1">
        <f t="shared" ca="1" si="132"/>
        <v>5.1137914983453184E+16</v>
      </c>
      <c r="BA56" s="1">
        <f t="shared" ca="1" si="132"/>
        <v>4.3489537837416192E+30</v>
      </c>
      <c r="BB56" s="1">
        <f t="shared" ca="1" si="132"/>
        <v>-6.7967651300769752E+16</v>
      </c>
      <c r="BC56" s="1">
        <f t="shared" ca="1" si="132"/>
        <v>-3.3048085873089235E+30</v>
      </c>
      <c r="BD56" s="1">
        <f t="shared" ca="1" si="132"/>
        <v>3.374401185644542E+16</v>
      </c>
      <c r="BE56" s="1">
        <f ca="1">FACT($A56)/FACT($A56-BE$1+1)*INDIRECT("$B$"&amp;(BE$1+1))/FACT(BE$1)</f>
        <v>1.004541353332504E+30</v>
      </c>
    </row>
    <row r="57" spans="1:65" x14ac:dyDescent="0.15">
      <c r="A57">
        <f t="shared" si="108"/>
        <v>56</v>
      </c>
      <c r="B57" s="1">
        <f t="shared" ca="1" si="101"/>
        <v>-2.8498769302451507E+30</v>
      </c>
      <c r="C57" s="1">
        <f t="shared" si="109"/>
        <v>1.7543859649122806E-2</v>
      </c>
      <c r="D57" s="1">
        <f t="shared" si="110"/>
        <v>-0.5</v>
      </c>
      <c r="E57" s="1">
        <f t="shared" ca="1" si="133"/>
        <v>4.6666666666666696</v>
      </c>
      <c r="F57" s="1">
        <f t="shared" ca="1" si="133"/>
        <v>0</v>
      </c>
      <c r="G57" s="1">
        <f t="shared" ca="1" si="133"/>
        <v>-231.00000000000034</v>
      </c>
      <c r="H57" s="1">
        <f t="shared" ca="1" si="133"/>
        <v>0</v>
      </c>
      <c r="I57" s="1">
        <f t="shared" ca="1" si="133"/>
        <v>15158.00000000014</v>
      </c>
      <c r="J57" s="1">
        <f t="shared" ca="1" si="133"/>
        <v>-1.8667302703612157E-9</v>
      </c>
      <c r="K57" s="1">
        <f t="shared" ca="1" si="133"/>
        <v>-966322.49999999267</v>
      </c>
      <c r="L57" s="1">
        <f t="shared" ca="1" si="133"/>
        <v>0</v>
      </c>
      <c r="M57" s="1">
        <f t="shared" ca="1" si="133"/>
        <v>57393700.000000499</v>
      </c>
      <c r="N57" s="1">
        <f t="shared" ca="1" si="133"/>
        <v>-5.5703855461608473E-6</v>
      </c>
      <c r="O57" s="1">
        <f t="shared" ca="1" si="133"/>
        <v>-3140764064.6666799</v>
      </c>
      <c r="P57" s="1">
        <f t="shared" ca="1" si="133"/>
        <v>3.4334584855244521E-4</v>
      </c>
      <c r="Q57" s="1">
        <f t="shared" ca="1" si="133"/>
        <v>157492727699.99997</v>
      </c>
      <c r="R57" s="1">
        <f t="shared" ca="1" si="133"/>
        <v>-1.2373530389737644E-2</v>
      </c>
      <c r="S57" s="1">
        <f t="shared" ca="1" si="133"/>
        <v>-7204412185855.5078</v>
      </c>
      <c r="T57" s="1">
        <f t="shared" ca="1" si="133"/>
        <v>0.31334146075188568</v>
      </c>
      <c r="U57" s="1">
        <f t="shared" ca="1" si="122"/>
        <v>299279992526564.94</v>
      </c>
      <c r="V57" s="1">
        <f t="shared" ca="1" si="122"/>
        <v>-21.597961115373646</v>
      </c>
      <c r="W57" s="1">
        <f t="shared" ca="1" si="122"/>
        <v>-1.1234788673457798E+16</v>
      </c>
      <c r="X57" s="1">
        <f t="shared" ca="1" si="122"/>
        <v>408.29221281634062</v>
      </c>
      <c r="Y57" s="1">
        <f t="shared" ca="1" si="123"/>
        <v>3.790609835375337E+17</v>
      </c>
      <c r="Z57" s="1">
        <f t="shared" ca="1" si="123"/>
        <v>-36601.056864326514</v>
      </c>
      <c r="AA57" s="1">
        <f t="shared" ca="1" si="123"/>
        <v>-1.1426052945122193E+19</v>
      </c>
      <c r="AB57" s="1">
        <f t="shared" ca="1" si="123"/>
        <v>1419578.7684563973</v>
      </c>
      <c r="AC57" s="1">
        <f t="shared" ca="1" si="124"/>
        <v>3.0563310544875723E+20</v>
      </c>
      <c r="AD57" s="1">
        <f t="shared" ca="1" si="124"/>
        <v>-33013266.246065833</v>
      </c>
      <c r="AE57" s="1">
        <f t="shared" ca="1" si="124"/>
        <v>-7.1998525305445102E+21</v>
      </c>
      <c r="AF57" s="1">
        <f t="shared" ca="1" si="124"/>
        <v>141485426.76885366</v>
      </c>
      <c r="AG57" s="1">
        <f t="shared" ca="1" si="125"/>
        <v>1.480880084165883E+23</v>
      </c>
      <c r="AH57" s="1">
        <f t="shared" ca="1" si="125"/>
        <v>-3271508190.5778785</v>
      </c>
      <c r="AI57" s="1">
        <f t="shared" ca="1" si="125"/>
        <v>-2.6332813761096055E+24</v>
      </c>
      <c r="AJ57" s="1">
        <f t="shared" ca="1" si="125"/>
        <v>229563216782.02728</v>
      </c>
      <c r="AK57" s="1">
        <f t="shared" ca="1" si="126"/>
        <v>4.0021077876623184E+25</v>
      </c>
      <c r="AL57" s="1">
        <f t="shared" ca="1" si="126"/>
        <v>-2032583790094.1008</v>
      </c>
      <c r="AM57" s="1">
        <f t="shared" ca="1" si="126"/>
        <v>-5.1295534708696672E+26</v>
      </c>
      <c r="AN57" s="1">
        <f t="shared" ca="1" si="126"/>
        <v>41802072986736.547</v>
      </c>
      <c r="AO57" s="1">
        <f t="shared" ca="1" si="129"/>
        <v>5.4571905068047102E+27</v>
      </c>
      <c r="AP57" s="1">
        <f t="shared" ca="1" si="127"/>
        <v>-174217837763199.91</v>
      </c>
      <c r="AQ57" s="1">
        <f t="shared" ca="1" si="127"/>
        <v>-4.7275429629077473E+28</v>
      </c>
      <c r="AR57" s="1">
        <f t="shared" ca="1" si="127"/>
        <v>1950389939836800</v>
      </c>
      <c r="AS57" s="1">
        <f t="shared" ca="1" si="127"/>
        <v>3.2572016913061097E+29</v>
      </c>
      <c r="AT57" s="1">
        <f t="shared" ca="1" si="131"/>
        <v>0</v>
      </c>
      <c r="AU57" s="1">
        <f t="shared" ca="1" si="130"/>
        <v>-1.7326235363057778E+30</v>
      </c>
      <c r="AV57" s="1">
        <f t="shared" ca="1" si="130"/>
        <v>8.2946872435015632E+16</v>
      </c>
      <c r="AW57" s="1">
        <f t="shared" ca="1" si="130"/>
        <v>6.8465072326974481E+30</v>
      </c>
      <c r="AX57" s="1">
        <f t="shared" ca="1" si="130"/>
        <v>0</v>
      </c>
      <c r="AY57" s="1">
        <f t="shared" ca="1" si="134"/>
        <v>-1.9076645957400328E+31</v>
      </c>
      <c r="AZ57" s="1">
        <f t="shared" ca="1" si="132"/>
        <v>3.5796540488417248E+17</v>
      </c>
      <c r="BA57" s="1">
        <f t="shared" ca="1" si="132"/>
        <v>3.4791630269932976E+31</v>
      </c>
      <c r="BB57" s="1">
        <f t="shared" ca="1" si="132"/>
        <v>-6.3436474547385139E+17</v>
      </c>
      <c r="BC57" s="1">
        <f t="shared" ca="1" si="132"/>
        <v>-3.7013856177859955E+31</v>
      </c>
      <c r="BD57" s="1">
        <f t="shared" ca="1" si="132"/>
        <v>4.7241616599023622E+17</v>
      </c>
      <c r="BE57" s="1">
        <f t="shared" ref="BE57:BI102" ca="1" si="135">FACT($A57)/FACT($A57-BE$1+1)*INDIRECT("$B$"&amp;(BE$1+1))/FACT(BE$1)</f>
        <v>1.8751438595540087E+31</v>
      </c>
      <c r="BF57" s="1">
        <f ca="1">FACT($A57)/FACT($A57-BF$1+1)*INDIRECT("$B$"&amp;(BF$1+1))/FACT(BF$1)</f>
        <v>-6.3050394783186976E+16</v>
      </c>
    </row>
    <row r="58" spans="1:65" x14ac:dyDescent="0.15">
      <c r="A58">
        <f t="shared" si="108"/>
        <v>57</v>
      </c>
      <c r="B58" s="1">
        <f t="shared" ca="1" si="101"/>
        <v>6.6653274485083341E+17</v>
      </c>
      <c r="C58" s="1">
        <f t="shared" si="109"/>
        <v>1.7241379310344827E-2</v>
      </c>
      <c r="D58" s="1">
        <f t="shared" si="110"/>
        <v>-0.5</v>
      </c>
      <c r="E58" s="1">
        <f t="shared" ca="1" si="133"/>
        <v>4.7500000000000036</v>
      </c>
      <c r="F58" s="1">
        <f t="shared" ca="1" si="133"/>
        <v>0</v>
      </c>
      <c r="G58" s="1">
        <f t="shared" ca="1" si="133"/>
        <v>-243.83333333333385</v>
      </c>
      <c r="H58" s="1">
        <f t="shared" ca="1" si="133"/>
        <v>0</v>
      </c>
      <c r="I58" s="1">
        <f t="shared" ca="1" si="133"/>
        <v>16615.500000000156</v>
      </c>
      <c r="J58" s="1">
        <f t="shared" ca="1" si="133"/>
        <v>-2.0863455962860672E-9</v>
      </c>
      <c r="K58" s="1">
        <f t="shared" ca="1" si="133"/>
        <v>-1101607.6499999929</v>
      </c>
      <c r="L58" s="1">
        <f t="shared" ca="1" si="133"/>
        <v>0</v>
      </c>
      <c r="M58" s="1">
        <f t="shared" ca="1" si="133"/>
        <v>68155018.750000685</v>
      </c>
      <c r="N58" s="1">
        <f t="shared" ca="1" si="133"/>
        <v>-6.7555739602376264E-6</v>
      </c>
      <c r="O58" s="1">
        <f t="shared" ca="1" si="133"/>
        <v>-3891816341.0000196</v>
      </c>
      <c r="P58" s="1">
        <f t="shared" ca="1" si="133"/>
        <v>4.3490474149976421E-4</v>
      </c>
      <c r="Q58" s="1">
        <f t="shared" ca="1" si="133"/>
        <v>204024669975.00003</v>
      </c>
      <c r="R58" s="1">
        <f t="shared" ca="1" si="133"/>
        <v>-1.6402121679419682E-2</v>
      </c>
      <c r="S58" s="1">
        <f t="shared" ca="1" si="133"/>
        <v>-9777416537946.7617</v>
      </c>
      <c r="T58" s="1">
        <f t="shared" ca="1" si="133"/>
        <v>0.4356210551916464</v>
      </c>
      <c r="U58" s="1">
        <f t="shared" ca="1" si="122"/>
        <v>426473989350355.19</v>
      </c>
      <c r="V58" s="1">
        <f t="shared" ca="1" si="122"/>
        <v>-31.566250860930726</v>
      </c>
      <c r="W58" s="1">
        <f t="shared" ca="1" si="122"/>
        <v>-1.6852183010186712E+16</v>
      </c>
      <c r="X58" s="1">
        <f t="shared" ca="1" si="122"/>
        <v>628.99070623057935</v>
      </c>
      <c r="Y58" s="1">
        <f t="shared" ca="1" si="123"/>
        <v>6.0017989060109517E+17</v>
      </c>
      <c r="Z58" s="1">
        <f t="shared" ca="1" si="123"/>
        <v>-59607.435464760361</v>
      </c>
      <c r="AA58" s="1">
        <f t="shared" ca="1" si="123"/>
        <v>-1.9155441702116643E+19</v>
      </c>
      <c r="AB58" s="1">
        <f t="shared" ca="1" si="123"/>
        <v>2451999.6909701414</v>
      </c>
      <c r="AC58" s="1">
        <f t="shared" ca="1" si="124"/>
        <v>5.4440896908059915E+20</v>
      </c>
      <c r="AD58" s="1">
        <f t="shared" ca="1" si="124"/>
        <v>-60701812.129863031</v>
      </c>
      <c r="AE58" s="1">
        <f t="shared" ca="1" si="124"/>
        <v>-1.3679719808034572E+22</v>
      </c>
      <c r="AF58" s="1">
        <f t="shared" ca="1" si="124"/>
        <v>278092045.71809185</v>
      </c>
      <c r="AG58" s="1">
        <f t="shared" ca="1" si="125"/>
        <v>3.0146487427662641E+23</v>
      </c>
      <c r="AH58" s="1">
        <f t="shared" ca="1" si="125"/>
        <v>-6906517291.2199726</v>
      </c>
      <c r="AI58" s="1">
        <f t="shared" ca="1" si="125"/>
        <v>-5.7729630168556757E+24</v>
      </c>
      <c r="AJ58" s="1">
        <f t="shared" ca="1" si="125"/>
        <v>523404134263.02258</v>
      </c>
      <c r="AK58" s="1">
        <f t="shared" ca="1" si="126"/>
        <v>9.505005995698015E+25</v>
      </c>
      <c r="AL58" s="1">
        <f t="shared" ca="1" si="126"/>
        <v>-5037272871102.7744</v>
      </c>
      <c r="AM58" s="1">
        <f t="shared" ca="1" si="126"/>
        <v>-1.3290206719980512E+27</v>
      </c>
      <c r="AN58" s="1">
        <f t="shared" ca="1" si="126"/>
        <v>113462769535427.84</v>
      </c>
      <c r="AO58" s="1">
        <f t="shared" ca="1" si="129"/>
        <v>1.5552992944393435E+28</v>
      </c>
      <c r="AP58" s="1">
        <f t="shared" ca="1" si="127"/>
        <v>-522653513289600</v>
      </c>
      <c r="AQ58" s="1">
        <f t="shared" ca="1" si="127"/>
        <v>-1.4970552715874542E+29</v>
      </c>
      <c r="AR58" s="1">
        <f t="shared" ca="1" si="127"/>
        <v>6539542739452804</v>
      </c>
      <c r="AS58" s="1">
        <f t="shared" ca="1" si="127"/>
        <v>1.1603781025278022E+30</v>
      </c>
      <c r="AT58" s="1">
        <f t="shared" ca="1" si="131"/>
        <v>0</v>
      </c>
      <c r="AU58" s="1">
        <f t="shared" ca="1" si="130"/>
        <v>-7.054252969244957E+30</v>
      </c>
      <c r="AV58" s="1">
        <f t="shared" ca="1" si="130"/>
        <v>3.6369013298429958E+17</v>
      </c>
      <c r="AW58" s="1">
        <f t="shared" ca="1" si="130"/>
        <v>3.2520909355312902E+31</v>
      </c>
      <c r="AX58" s="1">
        <f t="shared" ca="1" si="130"/>
        <v>0</v>
      </c>
      <c r="AY58" s="1">
        <f t="shared" ca="1" si="134"/>
        <v>-1.0873688195718194E+32</v>
      </c>
      <c r="AZ58" s="1">
        <f t="shared" ca="1" si="132"/>
        <v>2.2671142309330941E+18</v>
      </c>
      <c r="BA58" s="1">
        <f t="shared" ca="1" si="132"/>
        <v>2.4789036567327265E+32</v>
      </c>
      <c r="BB58" s="1">
        <f t="shared" ca="1" si="132"/>
        <v>-5.1655414988585083E+18</v>
      </c>
      <c r="BC58" s="1">
        <f t="shared" ca="1" si="132"/>
        <v>-3.5163163368966989E+32</v>
      </c>
      <c r="BD58" s="1">
        <f t="shared" ca="1" si="132"/>
        <v>5.3855442922886953E+18</v>
      </c>
      <c r="BE58" s="1">
        <f t="shared" ca="1" si="135"/>
        <v>2.6720799998644637E+32</v>
      </c>
      <c r="BF58" s="1">
        <f t="shared" ca="1" si="135"/>
        <v>-1.1979575008805532E+18</v>
      </c>
      <c r="BG58" s="1">
        <f ca="1">FACT($A58)/FACT($A58-BG$1+1)*INDIRECT("$B$"&amp;(BG$1+1))/FACT(BG$1)</f>
        <v>-8.1221492511986846E+31</v>
      </c>
    </row>
    <row r="59" spans="1:65" x14ac:dyDescent="0.15">
      <c r="A59">
        <f t="shared" si="108"/>
        <v>58</v>
      </c>
      <c r="B59" s="1">
        <f t="shared" ca="1" si="101"/>
        <v>2.3865427499683649E+32</v>
      </c>
      <c r="C59" s="1">
        <f t="shared" si="109"/>
        <v>1.6949152542372881E-2</v>
      </c>
      <c r="D59" s="1">
        <f t="shared" si="110"/>
        <v>-0.5</v>
      </c>
      <c r="E59" s="1">
        <f t="shared" ca="1" si="133"/>
        <v>4.833333333333333</v>
      </c>
      <c r="F59" s="1">
        <f t="shared" ca="1" si="133"/>
        <v>0</v>
      </c>
      <c r="G59" s="1">
        <f t="shared" ca="1" si="133"/>
        <v>-257.13333333333395</v>
      </c>
      <c r="H59" s="1">
        <f t="shared" ca="1" si="133"/>
        <v>0</v>
      </c>
      <c r="I59" s="1">
        <f t="shared" ca="1" si="133"/>
        <v>18183.000000000175</v>
      </c>
      <c r="J59" s="1">
        <f t="shared" ca="1" si="133"/>
        <v>-2.3270777804729188E-9</v>
      </c>
      <c r="K59" s="1">
        <f t="shared" ca="1" si="133"/>
        <v>-1252808.699999992</v>
      </c>
      <c r="L59" s="1">
        <f t="shared" ca="1" si="133"/>
        <v>0</v>
      </c>
      <c r="M59" s="1">
        <f t="shared" ca="1" si="133"/>
        <v>80673287.50000073</v>
      </c>
      <c r="N59" s="1">
        <f t="shared" ca="1" si="133"/>
        <v>-8.1629852019538036E-6</v>
      </c>
      <c r="O59" s="1">
        <f t="shared" ca="1" si="133"/>
        <v>-4802666974.0000219</v>
      </c>
      <c r="P59" s="1">
        <f t="shared" ca="1" si="133"/>
        <v>5.4835815232578977E-4</v>
      </c>
      <c r="Q59" s="1">
        <f t="shared" ca="1" si="133"/>
        <v>262965130190.00009</v>
      </c>
      <c r="R59" s="1">
        <f t="shared" ca="1" si="133"/>
        <v>-2.1620978577416846E-2</v>
      </c>
      <c r="S59" s="1">
        <f t="shared" ca="1" si="133"/>
        <v>-13188143237230.516</v>
      </c>
      <c r="T59" s="1">
        <f t="shared" ca="1" si="133"/>
        <v>0.60157193335989234</v>
      </c>
      <c r="U59" s="1">
        <f t="shared" ca="1" si="122"/>
        <v>603304667861478.5</v>
      </c>
      <c r="V59" s="1">
        <f t="shared" ca="1" si="122"/>
        <v>-45.771063748349533</v>
      </c>
      <c r="W59" s="1">
        <f t="shared" ca="1" si="122"/>
        <v>-2.5062220886944328E+16</v>
      </c>
      <c r="X59" s="1">
        <f t="shared" ca="1" si="122"/>
        <v>960.03844635193707</v>
      </c>
      <c r="Y59" s="1">
        <f t="shared" ca="1" si="123"/>
        <v>9.4082253121252762E+17</v>
      </c>
      <c r="Z59" s="1">
        <f t="shared" ca="1" si="123"/>
        <v>-96034.201582113863</v>
      </c>
      <c r="AA59" s="1">
        <f t="shared" ca="1" si="123"/>
        <v>-3.1743303392079004E+19</v>
      </c>
      <c r="AB59" s="1">
        <f t="shared" ca="1" si="123"/>
        <v>4182823.0022431854</v>
      </c>
      <c r="AC59" s="1">
        <f t="shared" ca="1" si="124"/>
        <v>9.5684000626287103E+20</v>
      </c>
      <c r="AD59" s="1">
        <f t="shared" ca="1" si="124"/>
        <v>-110022034.48537675</v>
      </c>
      <c r="AE59" s="1">
        <f t="shared" ca="1" si="124"/>
        <v>-2.5594314479548552E+22</v>
      </c>
      <c r="AF59" s="1">
        <f t="shared" ca="1" si="124"/>
        <v>537644621.72164392</v>
      </c>
      <c r="AG59" s="1">
        <f t="shared" ca="1" si="125"/>
        <v>6.0292974855325275E+23</v>
      </c>
      <c r="AH59" s="1">
        <f t="shared" ca="1" si="125"/>
        <v>-14306357246.098513</v>
      </c>
      <c r="AI59" s="1">
        <f t="shared" ca="1" si="125"/>
        <v>-1.2401179813986268E+25</v>
      </c>
      <c r="AJ59" s="1">
        <f t="shared" ca="1" si="125"/>
        <v>1167593837971.3574</v>
      </c>
      <c r="AK59" s="1">
        <f t="shared" ca="1" si="126"/>
        <v>2.2051613910019389E+26</v>
      </c>
      <c r="AL59" s="1">
        <f t="shared" ca="1" si="126"/>
        <v>-12173409438498.371</v>
      </c>
      <c r="AM59" s="1">
        <f t="shared" ca="1" si="126"/>
        <v>-3.3514434337342151E+27</v>
      </c>
      <c r="AN59" s="1">
        <f t="shared" ca="1" si="126"/>
        <v>299129119684309.69</v>
      </c>
      <c r="AO59" s="1">
        <f t="shared" ca="1" si="129"/>
        <v>4.2955885274991392E+28</v>
      </c>
      <c r="AP59" s="1">
        <f t="shared" ca="1" si="127"/>
        <v>-1515695188539840</v>
      </c>
      <c r="AQ59" s="1">
        <f t="shared" ca="1" si="127"/>
        <v>-4.5699581974774908E+29</v>
      </c>
      <c r="AR59" s="1">
        <f t="shared" ca="1" si="127"/>
        <v>2.1071859938236808E+16</v>
      </c>
      <c r="AS59" s="1">
        <f t="shared" ca="1" si="127"/>
        <v>3.9589370556830899E+30</v>
      </c>
      <c r="AT59" s="1">
        <f t="shared" ca="1" si="131"/>
        <v>0</v>
      </c>
      <c r="AU59" s="1">
        <f t="shared" ca="1" si="130"/>
        <v>-2.7276444814413831E+31</v>
      </c>
      <c r="AV59" s="1">
        <f t="shared" ca="1" si="130"/>
        <v>1.5067162652206694E+18</v>
      </c>
      <c r="AW59" s="1">
        <f t="shared" ca="1" si="130"/>
        <v>1.4509328789293446E+32</v>
      </c>
      <c r="AX59" s="1">
        <f t="shared" ca="1" si="130"/>
        <v>0</v>
      </c>
      <c r="AY59" s="1">
        <f t="shared" ca="1" si="134"/>
        <v>-5.7333992304695918E+32</v>
      </c>
      <c r="AZ59" s="1">
        <f t="shared" ca="1" si="132"/>
        <v>1.3149262539411943E+19</v>
      </c>
      <c r="BA59" s="1">
        <f t="shared" ca="1" si="132"/>
        <v>1.5975156898944236E+33</v>
      </c>
      <c r="BB59" s="1">
        <f t="shared" ca="1" si="132"/>
        <v>-3.7450175866724172E+19</v>
      </c>
      <c r="BC59" s="1">
        <f t="shared" ca="1" si="132"/>
        <v>-2.9135192505715493E+33</v>
      </c>
      <c r="BD59" s="1">
        <f t="shared" ca="1" si="132"/>
        <v>5.2060261492124049E+19</v>
      </c>
      <c r="BE59" s="1">
        <f t="shared" ca="1" si="135"/>
        <v>3.099612799842778E+33</v>
      </c>
      <c r="BF59" s="1">
        <f t="shared" ca="1" si="135"/>
        <v>-1.7370383762768022E+19</v>
      </c>
      <c r="BG59" s="1">
        <f t="shared" ca="1" si="135"/>
        <v>-1.5702821885650788E+33</v>
      </c>
      <c r="BH59" s="1">
        <f ca="1">FACT($A59)/FACT($A59-BH$1+1)*INDIRECT("$B$"&amp;(BH$1+1))/FACT(BH$1)</f>
        <v>1.9329449600674169E+19</v>
      </c>
    </row>
    <row r="60" spans="1:65" x14ac:dyDescent="0.15">
      <c r="A60">
        <f t="shared" si="108"/>
        <v>59</v>
      </c>
      <c r="B60" s="1">
        <f t="shared" ca="1" si="101"/>
        <v>0</v>
      </c>
      <c r="C60" s="1">
        <f t="shared" si="109"/>
        <v>1.6666666666666666E-2</v>
      </c>
      <c r="D60" s="1">
        <f t="shared" si="110"/>
        <v>-0.5</v>
      </c>
      <c r="E60" s="1">
        <f t="shared" ca="1" si="133"/>
        <v>4.9166666666666652</v>
      </c>
      <c r="F60" s="1">
        <f t="shared" ca="1" si="133"/>
        <v>0</v>
      </c>
      <c r="G60" s="1">
        <f t="shared" ca="1" si="133"/>
        <v>-270.90833333333376</v>
      </c>
      <c r="H60" s="1">
        <f t="shared" ca="1" si="133"/>
        <v>0</v>
      </c>
      <c r="I60" s="1">
        <f t="shared" ca="1" si="133"/>
        <v>19866.611111111299</v>
      </c>
      <c r="J60" s="1">
        <f t="shared" ca="1" si="133"/>
        <v>-2.5905205480736279E-9</v>
      </c>
      <c r="K60" s="1">
        <f t="shared" ca="1" si="133"/>
        <v>-1421456.0249999897</v>
      </c>
      <c r="L60" s="1">
        <f t="shared" ca="1" si="133"/>
        <v>0</v>
      </c>
      <c r="M60" s="1">
        <f t="shared" ca="1" si="133"/>
        <v>95194479.250000894</v>
      </c>
      <c r="N60" s="1">
        <f t="shared" ca="1" si="133"/>
        <v>-9.8289005492913016E-6</v>
      </c>
      <c r="O60" s="1">
        <f t="shared" ca="1" si="133"/>
        <v>-5903278155.5416965</v>
      </c>
      <c r="P60" s="1">
        <f t="shared" ca="1" si="133"/>
        <v>6.8836448908982074E-4</v>
      </c>
      <c r="Q60" s="1">
        <f t="shared" ca="1" si="133"/>
        <v>337281362635</v>
      </c>
      <c r="R60" s="1">
        <f t="shared" ca="1" si="133"/>
        <v>-2.8347505245946529E-2</v>
      </c>
      <c r="S60" s="1">
        <f t="shared" ca="1" si="133"/>
        <v>-17684101159013.641</v>
      </c>
      <c r="T60" s="1">
        <f t="shared" ca="1" si="133"/>
        <v>0.82541265274961939</v>
      </c>
      <c r="U60" s="1">
        <f t="shared" ca="1" si="122"/>
        <v>847499414376838.12</v>
      </c>
      <c r="V60" s="1">
        <f t="shared" ca="1" si="122"/>
        <v>-65.865677101283495</v>
      </c>
      <c r="W60" s="1">
        <f t="shared" ca="1" si="122"/>
        <v>-3.6966775808242864E+16</v>
      </c>
      <c r="X60" s="1">
        <f t="shared" ca="1" si="122"/>
        <v>1452.3658547375446</v>
      </c>
      <c r="Y60" s="1">
        <f t="shared" ca="1" si="123"/>
        <v>1.4607507721457664E+18</v>
      </c>
      <c r="Z60" s="1">
        <f t="shared" ca="1" si="123"/>
        <v>-153135.61873904645</v>
      </c>
      <c r="AA60" s="1">
        <f t="shared" ca="1" si="123"/>
        <v>-5.2023747225907216E+19</v>
      </c>
      <c r="AB60" s="1">
        <f t="shared" ca="1" si="123"/>
        <v>7051044.4894956509</v>
      </c>
      <c r="AC60" s="1">
        <f t="shared" ca="1" si="124"/>
        <v>1.6603988343973353E+21</v>
      </c>
      <c r="AD60" s="1">
        <f t="shared" ca="1" si="124"/>
        <v>-196706061.65567347</v>
      </c>
      <c r="AE60" s="1">
        <f t="shared" ca="1" si="124"/>
        <v>-4.7189517321667623E+22</v>
      </c>
      <c r="AF60" s="1">
        <f t="shared" ca="1" si="124"/>
        <v>1023259118.760548</v>
      </c>
      <c r="AG60" s="1">
        <f t="shared" ca="1" si="125"/>
        <v>1.1857618388213963E+24</v>
      </c>
      <c r="AH60" s="1">
        <f t="shared" ca="1" si="125"/>
        <v>-29106037155.855587</v>
      </c>
      <c r="AI60" s="1">
        <f t="shared" ca="1" si="125"/>
        <v>-2.613105746518535E+25</v>
      </c>
      <c r="AJ60" s="1">
        <f t="shared" ca="1" si="125"/>
        <v>2551408757048.522</v>
      </c>
      <c r="AK60" s="1">
        <f t="shared" ca="1" si="126"/>
        <v>5.0040200795813203E+26</v>
      </c>
      <c r="AL60" s="1">
        <f t="shared" ca="1" si="126"/>
        <v>-28729246274856.152</v>
      </c>
      <c r="AM60" s="1">
        <f t="shared" ca="1" si="126"/>
        <v>-8.2389651079299441E+27</v>
      </c>
      <c r="AN60" s="1">
        <f t="shared" ca="1" si="126"/>
        <v>767331220059750.75</v>
      </c>
      <c r="AO60" s="1">
        <f t="shared" ca="1" si="129"/>
        <v>1.1519987414656777E+29</v>
      </c>
      <c r="AP60" s="1">
        <f t="shared" ca="1" si="127"/>
        <v>-4258381720183358.5</v>
      </c>
      <c r="AQ60" s="1">
        <f t="shared" ca="1" si="127"/>
        <v>-1.3481376682558595E+30</v>
      </c>
      <c r="AR60" s="1">
        <f t="shared" ca="1" si="127"/>
        <v>6.5433670334524808E+16</v>
      </c>
      <c r="AS60" s="1">
        <f t="shared" ca="1" si="127"/>
        <v>1.2976515904739011E+31</v>
      </c>
      <c r="AT60" s="1">
        <f t="shared" ca="1" si="131"/>
        <v>0</v>
      </c>
      <c r="AU60" s="1">
        <f t="shared" ca="1" si="130"/>
        <v>-1.0058189025315097E+32</v>
      </c>
      <c r="AV60" s="1">
        <f t="shared" ca="1" si="130"/>
        <v>5.9264173098679644E+18</v>
      </c>
      <c r="AW60" s="1">
        <f t="shared" ca="1" si="130"/>
        <v>6.1146457040593801E+32</v>
      </c>
      <c r="AX60" s="1">
        <f t="shared" ca="1" si="130"/>
        <v>0</v>
      </c>
      <c r="AY60" s="1">
        <f t="shared" ca="1" si="134"/>
        <v>-2.8189212883142149E+33</v>
      </c>
      <c r="AZ60" s="1">
        <f t="shared" ca="1" si="132"/>
        <v>7.0527862711391298E+19</v>
      </c>
      <c r="BA60" s="1">
        <f t="shared" ca="1" si="132"/>
        <v>9.4253425703770963E+33</v>
      </c>
      <c r="BB60" s="1">
        <f t="shared" ca="1" si="132"/>
        <v>-2.4550670845963616E+20</v>
      </c>
      <c r="BC60" s="1">
        <f t="shared" ca="1" si="132"/>
        <v>-2.1487204472965174E+34</v>
      </c>
      <c r="BD60" s="1">
        <f t="shared" ca="1" si="132"/>
        <v>4.3879363257647399E+20</v>
      </c>
      <c r="BE60" s="1">
        <f t="shared" ca="1" si="135"/>
        <v>3.0479525865120638E+34</v>
      </c>
      <c r="BF60" s="1">
        <f t="shared" ca="1" si="135"/>
        <v>-2.0497052840066263E+20</v>
      </c>
      <c r="BG60" s="1">
        <f t="shared" ca="1" si="135"/>
        <v>-2.3161662281334906E+34</v>
      </c>
      <c r="BH60" s="1">
        <f t="shared" ca="1" si="135"/>
        <v>3.8014584214659183E+20</v>
      </c>
      <c r="BI60" s="1">
        <f ca="1">FACT($A60)/FACT($A60-BI$1+1)*INDIRECT("$B$"&amp;(BI$1+1))/FACT(BI$1)</f>
        <v>7.0403011124066733E+33</v>
      </c>
    </row>
    <row r="61" spans="1:65" x14ac:dyDescent="0.15">
      <c r="A61">
        <f t="shared" si="108"/>
        <v>60</v>
      </c>
      <c r="B61" s="1">
        <f t="shared" ca="1" si="101"/>
        <v>-2.139994925722581E+34</v>
      </c>
      <c r="C61" s="1">
        <f t="shared" si="109"/>
        <v>1.6393442622950821E-2</v>
      </c>
      <c r="D61" s="1">
        <f t="shared" si="110"/>
        <v>-0.5</v>
      </c>
      <c r="E61" s="1">
        <f t="shared" ca="1" si="133"/>
        <v>5.0000000000000009</v>
      </c>
      <c r="F61" s="1">
        <f t="shared" ca="1" si="133"/>
        <v>0</v>
      </c>
      <c r="G61" s="1">
        <f t="shared" ca="1" si="133"/>
        <v>-285.16666666666703</v>
      </c>
      <c r="H61" s="1">
        <f t="shared" ca="1" si="133"/>
        <v>0</v>
      </c>
      <c r="I61" s="1">
        <f t="shared" ca="1" si="133"/>
        <v>21672.666666666886</v>
      </c>
      <c r="J61" s="1">
        <f t="shared" ca="1" si="133"/>
        <v>-2.8783561645262536E-9</v>
      </c>
      <c r="K61" s="1">
        <f t="shared" ca="1" si="133"/>
        <v>-1609195.4999999895</v>
      </c>
      <c r="L61" s="1">
        <f t="shared" ca="1" si="133"/>
        <v>0</v>
      </c>
      <c r="M61" s="1">
        <f t="shared" ca="1" si="133"/>
        <v>111993505.00000109</v>
      </c>
      <c r="N61" s="1">
        <f t="shared" ca="1" si="133"/>
        <v>-1.179468065914957E-5</v>
      </c>
      <c r="O61" s="1">
        <f t="shared" ca="1" si="133"/>
        <v>-7228503863.9286022</v>
      </c>
      <c r="P61" s="1">
        <f t="shared" ca="1" si="133"/>
        <v>8.6045561136227655E-4</v>
      </c>
      <c r="Q61" s="1">
        <f t="shared" ca="1" si="133"/>
        <v>430571952299.99994</v>
      </c>
      <c r="R61" s="1">
        <f t="shared" ca="1" si="133"/>
        <v>-3.6975006842538953E-2</v>
      </c>
      <c r="S61" s="1">
        <f t="shared" ca="1" si="133"/>
        <v>-23578801545351.523</v>
      </c>
      <c r="T61" s="1">
        <f t="shared" ca="1" si="133"/>
        <v>1.1255627082949355</v>
      </c>
      <c r="U61" s="1">
        <f t="shared" ca="1" si="122"/>
        <v>1182557322386286</v>
      </c>
      <c r="V61" s="1">
        <f t="shared" ca="1" si="122"/>
        <v>-94.093824430404993</v>
      </c>
      <c r="W61" s="1">
        <f t="shared" ca="1" si="122"/>
        <v>-5.40977206949896E+16</v>
      </c>
      <c r="X61" s="1">
        <f t="shared" ca="1" si="122"/>
        <v>2178.548782106317</v>
      </c>
      <c r="Y61" s="1">
        <f t="shared" ca="1" si="123"/>
        <v>2.2473088802242557E+18</v>
      </c>
      <c r="Z61" s="1">
        <f t="shared" ca="1" si="123"/>
        <v>-241793.08221954707</v>
      </c>
      <c r="AA61" s="1">
        <f t="shared" ca="1" si="123"/>
        <v>-8.4362833339309031E+19</v>
      </c>
      <c r="AB61" s="1">
        <f t="shared" ca="1" si="123"/>
        <v>11751740.815826083</v>
      </c>
      <c r="AC61" s="1">
        <f t="shared" ca="1" si="124"/>
        <v>2.8463980018240035E+21</v>
      </c>
      <c r="AD61" s="1">
        <f t="shared" ca="1" si="124"/>
        <v>-347128344.09824747</v>
      </c>
      <c r="AE61" s="1">
        <f t="shared" ca="1" si="124"/>
        <v>-8.579912240303205E+22</v>
      </c>
      <c r="AF61" s="1">
        <f t="shared" ca="1" si="124"/>
        <v>1918610847.6760278</v>
      </c>
      <c r="AG61" s="1">
        <f t="shared" ca="1" si="125"/>
        <v>2.2950229138478645E+24</v>
      </c>
      <c r="AH61" s="1">
        <f t="shared" ca="1" si="125"/>
        <v>-58212074311.711159</v>
      </c>
      <c r="AI61" s="1">
        <f t="shared" ca="1" si="125"/>
        <v>-5.4064256824521412E+25</v>
      </c>
      <c r="AJ61" s="1">
        <f t="shared" ca="1" si="125"/>
        <v>5467304479389.6914</v>
      </c>
      <c r="AK61" s="1">
        <f t="shared" ca="1" si="126"/>
        <v>1.1120044621291827E+27</v>
      </c>
      <c r="AL61" s="1">
        <f t="shared" ca="1" si="126"/>
        <v>-66298260634283.414</v>
      </c>
      <c r="AM61" s="1">
        <f t="shared" ca="1" si="126"/>
        <v>-1.977351625903187E+28</v>
      </c>
      <c r="AN61" s="1">
        <f t="shared" ca="1" si="126"/>
        <v>1918328050149377.5</v>
      </c>
      <c r="AO61" s="1">
        <f t="shared" ca="1" si="129"/>
        <v>3.0052141081713336E+29</v>
      </c>
      <c r="AP61" s="1">
        <f t="shared" ca="1" si="127"/>
        <v>-1.1613768327772798E+16</v>
      </c>
      <c r="AQ61" s="1">
        <f t="shared" ca="1" si="127"/>
        <v>-3.851821909302456E+30</v>
      </c>
      <c r="AR61" s="1">
        <f t="shared" ca="1" si="127"/>
        <v>1.9630101100357446E+17</v>
      </c>
      <c r="AS61" s="1">
        <f t="shared" ca="1" si="127"/>
        <v>4.0978471278123197E+31</v>
      </c>
      <c r="AT61" s="1">
        <f t="shared" ca="1" si="131"/>
        <v>0</v>
      </c>
      <c r="AU61" s="1">
        <f t="shared" ca="1" si="130"/>
        <v>-3.5499490677582703E+32</v>
      </c>
      <c r="AV61" s="1">
        <f t="shared" ca="1" si="130"/>
        <v>2.222406491200487E+19</v>
      </c>
      <c r="AW61" s="1">
        <f t="shared" ca="1" si="130"/>
        <v>2.445858281623752E+33</v>
      </c>
      <c r="AX61" s="1">
        <f t="shared" ca="1" si="130"/>
        <v>0</v>
      </c>
      <c r="AY61" s="1">
        <f t="shared" ca="1" si="134"/>
        <v>-1.3010405946065609E+34</v>
      </c>
      <c r="AZ61" s="1">
        <f t="shared" ca="1" si="132"/>
        <v>3.5263931355695658E+20</v>
      </c>
      <c r="BA61" s="1">
        <f t="shared" ca="1" si="132"/>
        <v>5.1410959474784165E+34</v>
      </c>
      <c r="BB61" s="1">
        <f t="shared" ca="1" si="132"/>
        <v>-1.4730402507578176E+21</v>
      </c>
      <c r="BC61" s="1">
        <f t="shared" ca="1" si="132"/>
        <v>-1.4324802981976786E+35</v>
      </c>
      <c r="BD61" s="1">
        <f t="shared" ref="BD61:BH103" ca="1" si="136">FACT($A61)/FACT($A61-BD$1+1)*INDIRECT("$B$"&amp;(BD$1+1))/FACT(BD$1)</f>
        <v>3.2909522443235555E+21</v>
      </c>
      <c r="BE61" s="1">
        <f t="shared" ca="1" si="135"/>
        <v>2.6125307884389119E+35</v>
      </c>
      <c r="BF61" s="1">
        <f t="shared" ca="1" si="135"/>
        <v>-2.0497052840066262E+21</v>
      </c>
      <c r="BG61" s="1">
        <f t="shared" ca="1" si="135"/>
        <v>-2.7793994737601891E+35</v>
      </c>
      <c r="BH61" s="1">
        <f t="shared" ca="1" si="135"/>
        <v>5.7021876321988788E+21</v>
      </c>
      <c r="BI61" s="1">
        <f t="shared" ca="1" si="135"/>
        <v>1.4080602224813351E+35</v>
      </c>
      <c r="BJ61" s="1">
        <f ca="1">FACT($A61)/FACT($A61-BJ$1+1)*INDIRECT("$B$"&amp;(BJ$1+1))/FACT(BJ$1)</f>
        <v>0</v>
      </c>
    </row>
    <row r="62" spans="1:65" x14ac:dyDescent="0.15">
      <c r="A62">
        <f t="shared" si="108"/>
        <v>61</v>
      </c>
      <c r="B62" s="1">
        <f t="shared" ca="1" si="101"/>
        <v>8.1165673924322027E+20</v>
      </c>
      <c r="C62" s="1">
        <f t="shared" si="109"/>
        <v>1.6129032258064516E-2</v>
      </c>
      <c r="D62" s="1">
        <f t="shared" si="110"/>
        <v>-0.5</v>
      </c>
      <c r="E62" s="1">
        <f t="shared" ca="1" si="133"/>
        <v>5.0833333333333321</v>
      </c>
      <c r="F62" s="1">
        <f t="shared" ca="1" si="133"/>
        <v>0</v>
      </c>
      <c r="G62" s="1">
        <f t="shared" ca="1" si="133"/>
        <v>-299.91666666666691</v>
      </c>
      <c r="H62" s="1">
        <f t="shared" ca="1" si="133"/>
        <v>0</v>
      </c>
      <c r="I62" s="1">
        <f t="shared" ca="1" si="133"/>
        <v>23607.726190476409</v>
      </c>
      <c r="J62" s="1">
        <f t="shared" ca="1" si="133"/>
        <v>-3.1923586552018455E-9</v>
      </c>
      <c r="K62" s="1">
        <f t="shared" ca="1" si="133"/>
        <v>-1817794.9166666542</v>
      </c>
      <c r="L62" s="1">
        <f t="shared" ca="1" si="133"/>
        <v>0</v>
      </c>
      <c r="M62" s="1">
        <f t="shared" ca="1" si="133"/>
        <v>131376996.25000115</v>
      </c>
      <c r="N62" s="1">
        <f t="shared" ca="1" si="133"/>
        <v>-1.410736314133576E-5</v>
      </c>
      <c r="O62" s="1">
        <f t="shared" ca="1" si="133"/>
        <v>-8818774713.992897</v>
      </c>
      <c r="P62" s="1">
        <f t="shared" ca="1" si="133"/>
        <v>1.071179434553037E-3</v>
      </c>
      <c r="Q62" s="1">
        <f t="shared" ca="1" si="133"/>
        <v>547185189381.25006</v>
      </c>
      <c r="R62" s="1">
        <f t="shared" ca="1" si="133"/>
        <v>-4.7988838667976055E-2</v>
      </c>
      <c r="S62" s="1">
        <f t="shared" ca="1" si="133"/>
        <v>-31267541179705.277</v>
      </c>
      <c r="T62" s="1">
        <f t="shared" ca="1" si="133"/>
        <v>1.525762782355357</v>
      </c>
      <c r="U62" s="1">
        <f t="shared" ca="1" si="122"/>
        <v>1639454469671895.5</v>
      </c>
      <c r="V62" s="1">
        <f t="shared" ca="1" si="122"/>
        <v>-133.48193698266749</v>
      </c>
      <c r="W62" s="1">
        <f t="shared" ca="1" si="122"/>
        <v>-7.8570499104627696E+16</v>
      </c>
      <c r="X62" s="1">
        <f t="shared" ca="1" si="122"/>
        <v>3241.2555050850096</v>
      </c>
      <c r="Y62" s="1">
        <f t="shared" ca="1" si="123"/>
        <v>3.4271460423419878E+18</v>
      </c>
      <c r="Z62" s="1">
        <f t="shared" ca="1" si="123"/>
        <v>-378189.1798818555</v>
      </c>
      <c r="AA62" s="1">
        <f t="shared" ca="1" si="123"/>
        <v>-1.3542454825520659E+20</v>
      </c>
      <c r="AB62" s="1">
        <f t="shared" ca="1" si="123"/>
        <v>19374491.615280837</v>
      </c>
      <c r="AC62" s="1">
        <f t="shared" ca="1" si="124"/>
        <v>4.8230632808684475E+21</v>
      </c>
      <c r="AD62" s="1">
        <f t="shared" ca="1" si="124"/>
        <v>-604995113.99980259</v>
      </c>
      <c r="AE62" s="1">
        <f t="shared" ca="1" si="124"/>
        <v>-1.5393371960543989E+23</v>
      </c>
      <c r="AF62" s="1">
        <f t="shared" ca="1" si="124"/>
        <v>3546523082.0678072</v>
      </c>
      <c r="AG62" s="1">
        <f t="shared" ca="1" si="125"/>
        <v>4.3748874295224898E+24</v>
      </c>
      <c r="AH62" s="1">
        <f t="shared" ca="1" si="125"/>
        <v>-114546339774.65741</v>
      </c>
      <c r="AI62" s="1">
        <f t="shared" ca="1" si="125"/>
        <v>-1.0993065554319347E+26</v>
      </c>
      <c r="AJ62" s="1">
        <f t="shared" ca="1" si="125"/>
        <v>11500192180785.209</v>
      </c>
      <c r="AK62" s="1">
        <f t="shared" ca="1" si="126"/>
        <v>2.4225811496385762E+27</v>
      </c>
      <c r="AL62" s="1">
        <f t="shared" ca="1" si="126"/>
        <v>-149784959210788.44</v>
      </c>
      <c r="AM62" s="1">
        <f t="shared" ca="1" si="126"/>
        <v>-4.6391711223113196E+28</v>
      </c>
      <c r="AN62" s="1">
        <f t="shared" ca="1" si="126"/>
        <v>4680720442364480</v>
      </c>
      <c r="AO62" s="1">
        <f t="shared" ca="1" si="129"/>
        <v>7.6382525249354718E+29</v>
      </c>
      <c r="AP62" s="1">
        <f t="shared" ca="1" si="127"/>
        <v>-3.080173339104958E+16</v>
      </c>
      <c r="AQ62" s="1">
        <f t="shared" ca="1" si="127"/>
        <v>-1.068005165761135E+31</v>
      </c>
      <c r="AR62" s="1">
        <f t="shared" ca="1" si="127"/>
        <v>5.702076986294304E+17</v>
      </c>
      <c r="AS62" s="1">
        <f t="shared" ca="1" si="127"/>
        <v>1.2498433739827572E+32</v>
      </c>
      <c r="AT62" s="1">
        <f t="shared" ca="1" si="131"/>
        <v>0</v>
      </c>
      <c r="AU62" s="1">
        <f t="shared" ca="1" si="130"/>
        <v>-1.2030382951847468E+33</v>
      </c>
      <c r="AV62" s="1">
        <f t="shared" ca="1" si="130"/>
        <v>7.9745174096017457E+19</v>
      </c>
      <c r="AW62" s="1">
        <f t="shared" ca="1" si="130"/>
        <v>9.3248346986905526E+33</v>
      </c>
      <c r="AX62" s="1">
        <f t="shared" ca="1" si="130"/>
        <v>0</v>
      </c>
      <c r="AY62" s="1">
        <f t="shared" ca="1" si="134"/>
        <v>-5.6688197336428707E+34</v>
      </c>
      <c r="AZ62" s="1">
        <f t="shared" ca="1" si="132"/>
        <v>1.654692163613411E+21</v>
      </c>
      <c r="BA62" s="1">
        <f t="shared" ca="1" si="132"/>
        <v>2.6133904399681938E+35</v>
      </c>
      <c r="BB62" s="1">
        <f t="shared" ca="1" si="132"/>
        <v>-8.1686777542024395E+21</v>
      </c>
      <c r="BC62" s="1">
        <f t="shared" ca="1" si="132"/>
        <v>-8.7381298190058354E+35</v>
      </c>
      <c r="BD62" s="1">
        <f t="shared" ca="1" si="136"/>
        <v>2.2305342989304087E+22</v>
      </c>
      <c r="BE62" s="1">
        <f t="shared" ca="1" si="135"/>
        <v>1.99205472618467E+36</v>
      </c>
      <c r="BF62" s="1">
        <f t="shared" ca="1" si="135"/>
        <v>-1.7861717474914882E+22</v>
      </c>
      <c r="BG62" s="1">
        <f t="shared" ca="1" si="135"/>
        <v>-2.8257227983228576E+36</v>
      </c>
      <c r="BH62" s="1">
        <f t="shared" ca="1" si="135"/>
        <v>6.9566689112826292E+22</v>
      </c>
      <c r="BI62" s="1">
        <f t="shared" ca="1" si="135"/>
        <v>2.1472918392840352E+36</v>
      </c>
      <c r="BJ62" s="1">
        <f t="shared" ref="BJ62:BN102" ca="1" si="137">FACT($A62)/FACT($A62-BJ$1+1)*INDIRECT("$B$"&amp;(BJ$1+1))/FACT(BJ$1)</f>
        <v>0</v>
      </c>
      <c r="BK62" s="1">
        <f ca="1">FACT($A62)/FACT($A62-BK$1+1)*INDIRECT("$B$"&amp;(BK$1+1))/FACT(BK$1)</f>
        <v>-6.5269845234538704E+35</v>
      </c>
    </row>
    <row r="63" spans="1:65" x14ac:dyDescent="0.15">
      <c r="A63">
        <f t="shared" si="108"/>
        <v>62</v>
      </c>
      <c r="B63" s="1">
        <f t="shared" ca="1" si="101"/>
        <v>2.0500975723478821E+36</v>
      </c>
      <c r="C63" s="1">
        <f t="shared" si="109"/>
        <v>1.5873015873015872E-2</v>
      </c>
      <c r="D63" s="1">
        <f t="shared" si="110"/>
        <v>-0.5</v>
      </c>
      <c r="E63" s="1">
        <f t="shared" ref="E63:T72" ca="1" si="138">FACT($A63)/FACT($A63-E$1+1)*INDIRECT("$B$"&amp;(E$1+1))/FACT(E$1)</f>
        <v>5.1666666666666696</v>
      </c>
      <c r="F63" s="1">
        <f t="shared" ca="1" si="138"/>
        <v>0</v>
      </c>
      <c r="G63" s="1">
        <f t="shared" ca="1" si="138"/>
        <v>-315.1666666666672</v>
      </c>
      <c r="H63" s="1">
        <f t="shared" ca="1" si="138"/>
        <v>0</v>
      </c>
      <c r="I63" s="1">
        <f t="shared" ca="1" si="138"/>
        <v>25678.5793650796</v>
      </c>
      <c r="J63" s="1">
        <f t="shared" ca="1" si="138"/>
        <v>-3.5343970825449001E-9</v>
      </c>
      <c r="K63" s="1">
        <f t="shared" ca="1" si="138"/>
        <v>-2049150.6333333212</v>
      </c>
      <c r="L63" s="1">
        <f t="shared" ca="1" si="138"/>
        <v>0</v>
      </c>
      <c r="M63" s="1">
        <f t="shared" ca="1" si="138"/>
        <v>153686297.50000149</v>
      </c>
      <c r="N63" s="1">
        <f t="shared" ca="1" si="138"/>
        <v>-1.6820317591592634E-5</v>
      </c>
      <c r="O63" s="1">
        <f t="shared" ca="1" si="138"/>
        <v>-10720863377.795294</v>
      </c>
      <c r="P63" s="1">
        <f t="shared" ca="1" si="138"/>
        <v>1.3282624988457672E-3</v>
      </c>
      <c r="Q63" s="1">
        <f t="shared" ca="1" si="138"/>
        <v>692356770237.49988</v>
      </c>
      <c r="R63" s="1">
        <f t="shared" ca="1" si="138"/>
        <v>-6.1985583279469146E-2</v>
      </c>
      <c r="S63" s="1">
        <f t="shared" ca="1" si="138"/>
        <v>-41246543683866.539</v>
      </c>
      <c r="T63" s="1">
        <f t="shared" ca="1" si="138"/>
        <v>2.0564628805659169</v>
      </c>
      <c r="U63" s="1">
        <f t="shared" ca="1" si="122"/>
        <v>2258803935992391</v>
      </c>
      <c r="V63" s="1">
        <f t="shared" ca="1" si="122"/>
        <v>-188.0881839301224</v>
      </c>
      <c r="W63" s="1">
        <f t="shared" ca="1" si="122"/>
        <v>-1.1328769638341674E+17</v>
      </c>
      <c r="X63" s="1">
        <f t="shared" ca="1" si="122"/>
        <v>4784.7105075064428</v>
      </c>
      <c r="Y63" s="1">
        <f t="shared" ca="1" si="123"/>
        <v>5.1825135274439875E+18</v>
      </c>
      <c r="Z63" s="1">
        <f t="shared" ca="1" si="123"/>
        <v>-586193.22881687607</v>
      </c>
      <c r="AA63" s="1">
        <f t="shared" ca="1" si="123"/>
        <v>-2.1529030748263612E+20</v>
      </c>
      <c r="AB63" s="1">
        <f t="shared" ca="1" si="123"/>
        <v>31611012.635458231</v>
      </c>
      <c r="AC63" s="1">
        <f t="shared" ca="1" si="124"/>
        <v>8.0818898219957811E+21</v>
      </c>
      <c r="AD63" s="1">
        <f t="shared" ca="1" si="124"/>
        <v>-1041936029.6663265</v>
      </c>
      <c r="AE63" s="1">
        <f t="shared" ca="1" si="124"/>
        <v>-2.726825890153507E+23</v>
      </c>
      <c r="AF63" s="1">
        <f t="shared" ca="1" si="124"/>
        <v>6467189149.6530657</v>
      </c>
      <c r="AG63" s="1">
        <f t="shared" ca="1" si="125"/>
        <v>8.2194854736483154E+24</v>
      </c>
      <c r="AH63" s="1">
        <f t="shared" ca="1" si="125"/>
        <v>-221933533313.39883</v>
      </c>
      <c r="AI63" s="1">
        <f t="shared" ca="1" si="125"/>
        <v>-2.1986131108638705E+26</v>
      </c>
      <c r="AJ63" s="1">
        <f t="shared" ca="1" si="125"/>
        <v>23767063840289.434</v>
      </c>
      <c r="AK63" s="1">
        <f t="shared" ca="1" si="126"/>
        <v>5.179311423365234E+27</v>
      </c>
      <c r="AL63" s="1">
        <f t="shared" ca="1" si="126"/>
        <v>-331666695395317.44</v>
      </c>
      <c r="AM63" s="1">
        <f t="shared" ca="1" si="126"/>
        <v>-1.0652911466048224E+29</v>
      </c>
      <c r="AN63" s="1">
        <f t="shared" ca="1" si="126"/>
        <v>1.1161717977946066E+16</v>
      </c>
      <c r="AO63" s="1">
        <f t="shared" ca="1" si="129"/>
        <v>1.8942866261839978E+30</v>
      </c>
      <c r="AP63" s="1">
        <f t="shared" ca="1" si="127"/>
        <v>-7.95711445935448E+16</v>
      </c>
      <c r="AQ63" s="1">
        <f t="shared" ca="1" si="127"/>
        <v>-2.8789704468343658E+31</v>
      </c>
      <c r="AR63" s="1">
        <f t="shared" ca="1" si="127"/>
        <v>1.606948968864759E+18</v>
      </c>
      <c r="AS63" s="1">
        <f t="shared" ca="1" si="127"/>
        <v>3.6900137708062366E+32</v>
      </c>
      <c r="AT63" s="1">
        <f t="shared" ca="1" si="131"/>
        <v>0</v>
      </c>
      <c r="AU63" s="1">
        <f t="shared" ca="1" si="130"/>
        <v>-3.9257039106028594E+33</v>
      </c>
      <c r="AV63" s="1">
        <f t="shared" ca="1" si="130"/>
        <v>2.7467782188628243E+20</v>
      </c>
      <c r="AW63" s="1">
        <f t="shared" ca="1" si="130"/>
        <v>3.4008220665812615E+34</v>
      </c>
      <c r="AX63" s="1">
        <f t="shared" ca="1" si="130"/>
        <v>0</v>
      </c>
      <c r="AY63" s="1">
        <f t="shared" ca="1" si="134"/>
        <v>-2.3431121565723879E+35</v>
      </c>
      <c r="AZ63" s="1">
        <f t="shared" ca="1" si="132"/>
        <v>7.3279224388593941E+21</v>
      </c>
      <c r="BA63" s="1">
        <f t="shared" ca="1" si="132"/>
        <v>1.2463862098309853E+36</v>
      </c>
      <c r="BB63" s="1">
        <f t="shared" ca="1" si="132"/>
        <v>-4.2204835063379282E+22</v>
      </c>
      <c r="BC63" s="1">
        <f t="shared" ca="1" si="132"/>
        <v>-4.9251277161669272E+36</v>
      </c>
      <c r="BD63" s="1">
        <f t="shared" ca="1" si="136"/>
        <v>1.3829312653368545E+23</v>
      </c>
      <c r="BE63" s="1">
        <f t="shared" ca="1" si="135"/>
        <v>1.3723043669272177E+37</v>
      </c>
      <c r="BF63" s="1">
        <f t="shared" ca="1" si="135"/>
        <v>-1.3842831043059039E+23</v>
      </c>
      <c r="BG63" s="1">
        <f t="shared" ca="1" si="135"/>
        <v>-2.5027830499431038E+37</v>
      </c>
      <c r="BH63" s="1">
        <f t="shared" ca="1" si="135"/>
        <v>7.1885578749920536E+23</v>
      </c>
      <c r="BI63" s="1">
        <f t="shared" ca="1" si="135"/>
        <v>2.6626418807122052E+37</v>
      </c>
      <c r="BJ63" s="1">
        <f t="shared" ca="1" si="137"/>
        <v>0</v>
      </c>
      <c r="BK63" s="1">
        <f t="shared" ca="1" si="137"/>
        <v>-1.3489101348471338E+37</v>
      </c>
      <c r="BL63" s="1">
        <f ca="1">FACT($A63)/FACT($A63-BL$1+1)*INDIRECT("$B$"&amp;(BL$1+1))/FACT(BL$1)</f>
        <v>2.5161358916539841E+22</v>
      </c>
    </row>
    <row r="64" spans="1:65" x14ac:dyDescent="0.15">
      <c r="A64">
        <f t="shared" si="108"/>
        <v>63</v>
      </c>
      <c r="B64" s="1">
        <f t="shared" ca="1" si="101"/>
        <v>-3.3056565380087516E+23</v>
      </c>
      <c r="C64" s="1">
        <f t="shared" si="109"/>
        <v>1.5625E-2</v>
      </c>
      <c r="D64" s="1">
        <f t="shared" si="110"/>
        <v>-0.5</v>
      </c>
      <c r="E64" s="1">
        <f t="shared" ca="1" si="138"/>
        <v>5.2499999999999991</v>
      </c>
      <c r="F64" s="1">
        <f t="shared" ca="1" si="138"/>
        <v>0</v>
      </c>
      <c r="G64" s="1">
        <f t="shared" ca="1" si="138"/>
        <v>-330.92500000000047</v>
      </c>
      <c r="H64" s="1">
        <f t="shared" ca="1" si="138"/>
        <v>0</v>
      </c>
      <c r="I64" s="1">
        <f t="shared" ca="1" si="138"/>
        <v>27892.250000000247</v>
      </c>
      <c r="J64" s="1">
        <f t="shared" ca="1" si="138"/>
        <v>-3.9064388807075173E-9</v>
      </c>
      <c r="K64" s="1">
        <f t="shared" ca="1" si="138"/>
        <v>-2305294.4624999845</v>
      </c>
      <c r="L64" s="1">
        <f t="shared" ca="1" si="138"/>
        <v>0</v>
      </c>
      <c r="M64" s="1">
        <f t="shared" ca="1" si="138"/>
        <v>179300680.41666839</v>
      </c>
      <c r="N64" s="1">
        <f t="shared" ca="1" si="138"/>
        <v>-1.9993962420195025E-5</v>
      </c>
      <c r="O64" s="1">
        <f t="shared" ca="1" si="138"/>
        <v>-12988738323.098133</v>
      </c>
      <c r="P64" s="1">
        <f t="shared" ca="1" si="138"/>
        <v>1.6407948515153594E-3</v>
      </c>
      <c r="Q64" s="1">
        <f t="shared" ca="1" si="138"/>
        <v>872369530499.25012</v>
      </c>
      <c r="R64" s="1">
        <f t="shared" ca="1" si="138"/>
        <v>-7.9695749930745963E-2</v>
      </c>
      <c r="S64" s="1">
        <f t="shared" ca="1" si="138"/>
        <v>-54136088585074.859</v>
      </c>
      <c r="T64" s="1">
        <f t="shared" ca="1" si="138"/>
        <v>2.7565353505458021</v>
      </c>
      <c r="U64" s="1">
        <f t="shared" ca="1" si="122"/>
        <v>3093579303641752</v>
      </c>
      <c r="V64" s="1">
        <f t="shared" ca="1" si="122"/>
        <v>-263.32345750217132</v>
      </c>
      <c r="W64" s="1">
        <f t="shared" ca="1" si="122"/>
        <v>-1.6220738345807386E+17</v>
      </c>
      <c r="X64" s="1">
        <f t="shared" ca="1" si="122"/>
        <v>7010.1572551838544</v>
      </c>
      <c r="Y64" s="1">
        <f t="shared" ca="1" si="123"/>
        <v>7.7737702911659756E+18</v>
      </c>
      <c r="Z64" s="1">
        <f t="shared" ca="1" si="123"/>
        <v>-900735.93696251733</v>
      </c>
      <c r="AA64" s="1">
        <f t="shared" ca="1" si="123"/>
        <v>-3.3908223428515181E+20</v>
      </c>
      <c r="AB64" s="1">
        <f t="shared" ca="1" si="123"/>
        <v>51063943.488047883</v>
      </c>
      <c r="AC64" s="1">
        <f t="shared" ca="1" si="124"/>
        <v>1.3398922599624583E+22</v>
      </c>
      <c r="AD64" s="1">
        <f t="shared" ca="1" si="124"/>
        <v>-1774107293.7561777</v>
      </c>
      <c r="AE64" s="1">
        <f t="shared" ca="1" si="124"/>
        <v>-4.771945307768634E+23</v>
      </c>
      <c r="AF64" s="1">
        <f t="shared" ca="1" si="124"/>
        <v>11640940469.375515</v>
      </c>
      <c r="AG64" s="1">
        <f t="shared" ca="1" si="125"/>
        <v>1.5230223083524825E+25</v>
      </c>
      <c r="AH64" s="1">
        <f t="shared" ca="1" si="125"/>
        <v>-423691290871.03394</v>
      </c>
      <c r="AI64" s="1">
        <f t="shared" ca="1" si="125"/>
        <v>-4.3285195620132439E+26</v>
      </c>
      <c r="AJ64" s="1">
        <f t="shared" ca="1" si="125"/>
        <v>48300807159297.875</v>
      </c>
      <c r="AK64" s="1">
        <f t="shared" ca="1" si="126"/>
        <v>1.0876553989066987E+28</v>
      </c>
      <c r="AL64" s="1">
        <f t="shared" ca="1" si="126"/>
        <v>-720517303789827.38</v>
      </c>
      <c r="AM64" s="1">
        <f t="shared" ca="1" si="126"/>
        <v>-2.39690507986085E+29</v>
      </c>
      <c r="AN64" s="1">
        <f t="shared" ca="1" si="126"/>
        <v>2.6044008615207488E+16</v>
      </c>
      <c r="AO64" s="1">
        <f t="shared" ca="1" si="129"/>
        <v>4.5900022095996848E+30</v>
      </c>
      <c r="AP64" s="1">
        <f t="shared" ca="1" si="127"/>
        <v>-2.0051928437573286E+17</v>
      </c>
      <c r="AQ64" s="1">
        <f t="shared" ca="1" si="127"/>
        <v>-7.5572974229402075E+31</v>
      </c>
      <c r="AR64" s="1">
        <f t="shared" ca="1" si="127"/>
        <v>4.4016428277599908E+18</v>
      </c>
      <c r="AS64" s="1">
        <f t="shared" ca="1" si="127"/>
        <v>1.0566857616399676E+33</v>
      </c>
      <c r="AT64" s="1">
        <f t="shared" ca="1" si="131"/>
        <v>0</v>
      </c>
      <c r="AU64" s="1">
        <f t="shared" ca="1" si="130"/>
        <v>-1.2365967318399004E+34</v>
      </c>
      <c r="AV64" s="1">
        <f t="shared" ca="1" si="130"/>
        <v>9.107738304650416E+20</v>
      </c>
      <c r="AW64" s="1">
        <f t="shared" ca="1" si="130"/>
        <v>1.1902877233034411E+35</v>
      </c>
      <c r="AX64" s="1">
        <f t="shared" ca="1" si="130"/>
        <v>0</v>
      </c>
      <c r="AY64" s="1">
        <f t="shared" ca="1" si="134"/>
        <v>-9.2260041165037737E+35</v>
      </c>
      <c r="AZ64" s="1">
        <f t="shared" ca="1" si="132"/>
        <v>3.0777274243209448E+22</v>
      </c>
      <c r="BA64" s="1">
        <f t="shared" ca="1" si="132"/>
        <v>5.6087379442394323E+36</v>
      </c>
      <c r="BB64" s="1">
        <f t="shared" ca="1" si="132"/>
        <v>-2.045311237686842E+23</v>
      </c>
      <c r="BC64" s="1">
        <f t="shared" ca="1" si="132"/>
        <v>-2.5856920509876361E+37</v>
      </c>
      <c r="BD64" s="1">
        <f t="shared" ca="1" si="136"/>
        <v>7.9204245196565254E+23</v>
      </c>
      <c r="BE64" s="1">
        <f t="shared" ca="1" si="135"/>
        <v>8.6455175116414681E+37</v>
      </c>
      <c r="BF64" s="1">
        <f t="shared" ca="1" si="135"/>
        <v>-9.6899817301413247E+23</v>
      </c>
      <c r="BG64" s="1">
        <f t="shared" ca="1" si="135"/>
        <v>-1.9709416518301938E+38</v>
      </c>
      <c r="BH64" s="1">
        <f t="shared" ca="1" si="135"/>
        <v>6.4697020874928458E+24</v>
      </c>
      <c r="BI64" s="1">
        <f t="shared" ca="1" si="135"/>
        <v>2.795773974747814E+38</v>
      </c>
      <c r="BJ64" s="1">
        <f t="shared" ca="1" si="137"/>
        <v>0</v>
      </c>
      <c r="BK64" s="1">
        <f t="shared" ca="1" si="137"/>
        <v>-2.124533462384235E+38</v>
      </c>
      <c r="BL64" s="1">
        <f t="shared" ca="1" si="137"/>
        <v>5.2838853724733646E+23</v>
      </c>
      <c r="BM64" s="1">
        <f ca="1">FACT($A64)/FACT($A64-BM$1+1)*INDIRECT("$B$"&amp;(BM$1+1))/FACT(BM$1)</f>
        <v>6.4578073528958271E+37</v>
      </c>
    </row>
    <row r="65" spans="1:81" x14ac:dyDescent="0.15">
      <c r="A65">
        <f t="shared" si="108"/>
        <v>64</v>
      </c>
      <c r="B65" s="1">
        <f t="shared" ca="1" si="101"/>
        <v>-2.093800591134718E+38</v>
      </c>
      <c r="C65" s="1">
        <f t="shared" si="109"/>
        <v>1.5384615384615385E-2</v>
      </c>
      <c r="D65" s="1">
        <f t="shared" si="110"/>
        <v>-0.5</v>
      </c>
      <c r="E65" s="1">
        <f t="shared" ca="1" si="138"/>
        <v>5.3333333333333339</v>
      </c>
      <c r="F65" s="1">
        <f t="shared" ca="1" si="138"/>
        <v>0</v>
      </c>
      <c r="G65" s="1">
        <f t="shared" ca="1" si="138"/>
        <v>-347.20000000000056</v>
      </c>
      <c r="H65" s="1">
        <f t="shared" ca="1" si="138"/>
        <v>0</v>
      </c>
      <c r="I65" s="1">
        <f t="shared" ca="1" si="138"/>
        <v>30256.00000000028</v>
      </c>
      <c r="J65" s="1">
        <f t="shared" ca="1" si="138"/>
        <v>-4.3105532476772607E-9</v>
      </c>
      <c r="K65" s="1">
        <f t="shared" ca="1" si="138"/>
        <v>-2588400.7999999812</v>
      </c>
      <c r="L65" s="1">
        <f t="shared" ca="1" si="138"/>
        <v>0</v>
      </c>
      <c r="M65" s="1">
        <f t="shared" ca="1" si="138"/>
        <v>208640791.7575779</v>
      </c>
      <c r="N65" s="1">
        <f t="shared" ca="1" si="138"/>
        <v>-2.3696548053564477E-5</v>
      </c>
      <c r="O65" s="1">
        <f t="shared" ca="1" si="138"/>
        <v>-15684514201.477001</v>
      </c>
      <c r="P65" s="1">
        <f t="shared" ca="1" si="138"/>
        <v>2.0194398172496721E-3</v>
      </c>
      <c r="Q65" s="1">
        <f t="shared" ca="1" si="138"/>
        <v>1094738234352.0005</v>
      </c>
      <c r="R65" s="1">
        <f t="shared" ca="1" si="138"/>
        <v>-0.10201055991135489</v>
      </c>
      <c r="S65" s="1">
        <f t="shared" ca="1" si="138"/>
        <v>-70708360600914.031</v>
      </c>
      <c r="T65" s="1">
        <f t="shared" ca="1" si="138"/>
        <v>3.6753804673944055</v>
      </c>
      <c r="U65" s="1">
        <f t="shared" ca="1" si="122"/>
        <v>4212533519852597.5</v>
      </c>
      <c r="V65" s="1">
        <f t="shared" ca="1" si="122"/>
        <v>-366.3630713073689</v>
      </c>
      <c r="W65" s="1">
        <f t="shared" ca="1" si="122"/>
        <v>-2.3069494536259402E+17</v>
      </c>
      <c r="X65" s="1">
        <f t="shared" ca="1" si="122"/>
        <v>10196.592371176515</v>
      </c>
      <c r="Y65" s="1">
        <f t="shared" ca="1" si="123"/>
        <v>1.1570262758944709E+19</v>
      </c>
      <c r="Z65" s="1">
        <f t="shared" ca="1" si="123"/>
        <v>-1372549.9991809779</v>
      </c>
      <c r="AA65" s="1">
        <f t="shared" ca="1" si="123"/>
        <v>-5.2929909742072509E+20</v>
      </c>
      <c r="AB65" s="1">
        <f t="shared" ca="1" si="123"/>
        <v>81702309.580876604</v>
      </c>
      <c r="AC65" s="1">
        <f t="shared" ca="1" si="124"/>
        <v>2.1987975548101871E+22</v>
      </c>
      <c r="AD65" s="1">
        <f t="shared" ca="1" si="124"/>
        <v>-2987970178.9577737</v>
      </c>
      <c r="AE65" s="1">
        <f t="shared" ca="1" si="124"/>
        <v>-8.2541756674916949E+23</v>
      </c>
      <c r="AF65" s="1">
        <f t="shared" ca="1" si="124"/>
        <v>20695005278.889793</v>
      </c>
      <c r="AG65" s="1">
        <f t="shared" ca="1" si="125"/>
        <v>2.7849550781302531E+25</v>
      </c>
      <c r="AH65" s="1">
        <f t="shared" ca="1" si="125"/>
        <v>-797536547521.94666</v>
      </c>
      <c r="AI65" s="1">
        <f t="shared" ca="1" si="125"/>
        <v>-8.394704605116591E+26</v>
      </c>
      <c r="AJ65" s="1">
        <f t="shared" ca="1" si="125"/>
        <v>96601614318595.75</v>
      </c>
      <c r="AK65" s="1">
        <f t="shared" ca="1" si="126"/>
        <v>2.2454821138718941E+28</v>
      </c>
      <c r="AL65" s="1">
        <f t="shared" ca="1" si="126"/>
        <v>-1537103581418297.8</v>
      </c>
      <c r="AM65" s="1">
        <f t="shared" ca="1" si="126"/>
        <v>-5.2897215555549796E+29</v>
      </c>
      <c r="AN65" s="1">
        <f t="shared" ca="1" si="126"/>
        <v>5.9529162549045696E+16</v>
      </c>
      <c r="AO65" s="1">
        <f t="shared" ca="1" si="129"/>
        <v>1.0880005237569624E+31</v>
      </c>
      <c r="AP65" s="1">
        <f t="shared" ca="1" si="127"/>
        <v>-4.9358593077103456E+17</v>
      </c>
      <c r="AQ65" s="1">
        <f t="shared" ca="1" si="127"/>
        <v>-1.9346681402726939E+32</v>
      </c>
      <c r="AR65" s="1">
        <f t="shared" ca="1" si="127"/>
        <v>1.1737714207359975E+19</v>
      </c>
      <c r="AS65" s="1">
        <f t="shared" ca="1" si="127"/>
        <v>2.9403429889112143E+33</v>
      </c>
      <c r="AT65" s="1">
        <f t="shared" ca="1" si="131"/>
        <v>0</v>
      </c>
      <c r="AU65" s="1">
        <f t="shared" ca="1" si="130"/>
        <v>-3.7686757541787439E+34</v>
      </c>
      <c r="AV65" s="1">
        <f t="shared" ca="1" si="130"/>
        <v>2.9144762574881329E+21</v>
      </c>
      <c r="AW65" s="1">
        <f t="shared" ca="1" si="130"/>
        <v>4.0093902258642227E+35</v>
      </c>
      <c r="AX65" s="1">
        <f t="shared" ca="1" si="130"/>
        <v>0</v>
      </c>
      <c r="AY65" s="1">
        <f t="shared" ca="1" si="134"/>
        <v>-3.4733191968014212E+36</v>
      </c>
      <c r="AZ65" s="1">
        <f t="shared" ca="1" si="132"/>
        <v>1.2310909697283779E+23</v>
      </c>
      <c r="BA65" s="1">
        <f t="shared" ca="1" si="132"/>
        <v>2.3930615228754912E+37</v>
      </c>
      <c r="BB65" s="1">
        <f t="shared" ca="1" si="132"/>
        <v>-9.3499942294255617E+23</v>
      </c>
      <c r="BC65" s="1">
        <f t="shared" ca="1" si="132"/>
        <v>-1.272956086640067E+38</v>
      </c>
      <c r="BD65" s="1">
        <f t="shared" ca="1" si="136"/>
        <v>4.2242264104834808E+24</v>
      </c>
      <c r="BE65" s="1">
        <f t="shared" ca="1" si="135"/>
        <v>5.0301192795004906E+38</v>
      </c>
      <c r="BF65" s="1">
        <f t="shared" ca="1" si="135"/>
        <v>-6.2015883072904476E+24</v>
      </c>
      <c r="BG65" s="1">
        <f t="shared" ca="1" si="135"/>
        <v>-1.4015585079681378E+39</v>
      </c>
      <c r="BH65" s="1">
        <f t="shared" ca="1" si="135"/>
        <v>5.1757616699942766E+25</v>
      </c>
      <c r="BI65" s="1">
        <f t="shared" ca="1" si="135"/>
        <v>2.5561362054837163E+39</v>
      </c>
      <c r="BJ65" s="1">
        <f t="shared" ca="1" si="137"/>
        <v>0</v>
      </c>
      <c r="BK65" s="1">
        <f t="shared" ca="1" si="137"/>
        <v>-2.7194028318518208E+39</v>
      </c>
      <c r="BL65" s="1">
        <f t="shared" ca="1" si="137"/>
        <v>8.4542165959573834E+24</v>
      </c>
      <c r="BM65" s="1">
        <f t="shared" ca="1" si="137"/>
        <v>1.3776655686177761E+39</v>
      </c>
      <c r="BN65" s="1">
        <f ca="1">FACT($A65)/FACT($A65-BN$1+1)*INDIRECT("$B$"&amp;(BN$1+1))/FACT(BN$1)</f>
        <v>-1.0578100921628005E+25</v>
      </c>
    </row>
    <row r="66" spans="1:81" x14ac:dyDescent="0.15">
      <c r="A66">
        <f t="shared" si="108"/>
        <v>65</v>
      </c>
      <c r="B66" s="1">
        <f t="shared" ca="1" si="101"/>
        <v>6.8908771718033863E+25</v>
      </c>
      <c r="C66" s="1">
        <f t="shared" si="109"/>
        <v>1.5151515151515152E-2</v>
      </c>
      <c r="D66" s="1">
        <f t="shared" si="110"/>
        <v>-0.5</v>
      </c>
      <c r="E66" s="1">
        <f t="shared" ca="1" si="138"/>
        <v>5.4166666666666687</v>
      </c>
      <c r="F66" s="1">
        <f t="shared" ca="1" si="138"/>
        <v>0</v>
      </c>
      <c r="G66" s="1">
        <f t="shared" ca="1" si="138"/>
        <v>-364.00000000000051</v>
      </c>
      <c r="H66" s="1">
        <f t="shared" ca="1" si="138"/>
        <v>0</v>
      </c>
      <c r="I66" s="1">
        <f t="shared" ca="1" si="138"/>
        <v>32777.333333333641</v>
      </c>
      <c r="J66" s="1">
        <f t="shared" ca="1" si="138"/>
        <v>-4.7489145948986805E-9</v>
      </c>
      <c r="K66" s="1">
        <f t="shared" ca="1" si="138"/>
        <v>-2900793.99999998</v>
      </c>
      <c r="L66" s="1">
        <f t="shared" ca="1" si="138"/>
        <v>0</v>
      </c>
      <c r="M66" s="1">
        <f t="shared" ca="1" si="138"/>
        <v>242172347.57575995</v>
      </c>
      <c r="N66" s="1">
        <f t="shared" ca="1" si="138"/>
        <v>-2.8005011336030764E-5</v>
      </c>
      <c r="O66" s="1">
        <f t="shared" ca="1" si="138"/>
        <v>-18879507835.11121</v>
      </c>
      <c r="P66" s="1">
        <f t="shared" ca="1" si="138"/>
        <v>2.4766714739854491E-3</v>
      </c>
      <c r="Q66" s="1">
        <f t="shared" ca="1" si="138"/>
        <v>1368422792940.0002</v>
      </c>
      <c r="R66" s="1">
        <f t="shared" ca="1" si="138"/>
        <v>-0.13001345871055042</v>
      </c>
      <c r="S66" s="1">
        <f t="shared" ca="1" si="138"/>
        <v>-91920868781188.328</v>
      </c>
      <c r="T66" s="1">
        <f t="shared" ca="1" si="138"/>
        <v>4.8755047016456361</v>
      </c>
      <c r="U66" s="1">
        <f t="shared" ca="1" si="122"/>
        <v>5704472474800398</v>
      </c>
      <c r="V66" s="1">
        <f t="shared" ca="1" si="122"/>
        <v>-506.67233265912722</v>
      </c>
      <c r="W66" s="1">
        <f t="shared" ca="1" si="122"/>
        <v>-3.2598198801236115E+17</v>
      </c>
      <c r="X66" s="1">
        <f t="shared" ca="1" si="122"/>
        <v>14728.411202810528</v>
      </c>
      <c r="Y66" s="1">
        <f t="shared" ca="1" si="123"/>
        <v>1.7092433621168323E+19</v>
      </c>
      <c r="Z66" s="1">
        <f t="shared" ca="1" si="123"/>
        <v>-2074784.8824828742</v>
      </c>
      <c r="AA66" s="1">
        <f t="shared" ca="1" si="123"/>
        <v>-8.1915336505588384E+20</v>
      </c>
      <c r="AB66" s="1">
        <f t="shared" ca="1" si="123"/>
        <v>129528051.77456057</v>
      </c>
      <c r="AC66" s="1">
        <f t="shared" ca="1" si="124"/>
        <v>3.5730460265665547E+22</v>
      </c>
      <c r="AD66" s="1">
        <f t="shared" ca="1" si="124"/>
        <v>-4979950298.2629557</v>
      </c>
      <c r="AE66" s="1">
        <f t="shared" ca="1" si="124"/>
        <v>-1.4118984694393694E+24</v>
      </c>
      <c r="AF66" s="1">
        <f t="shared" ca="1" si="124"/>
        <v>36356090354.806419</v>
      </c>
      <c r="AG66" s="1">
        <f t="shared" ca="1" si="125"/>
        <v>5.0283911132907354E+25</v>
      </c>
      <c r="AH66" s="1">
        <f t="shared" ca="1" si="125"/>
        <v>-1481139302540.7583</v>
      </c>
      <c r="AI66" s="1">
        <f t="shared" ca="1" si="125"/>
        <v>-1.6048699980369967E+27</v>
      </c>
      <c r="AJ66" s="1">
        <f t="shared" ca="1" si="125"/>
        <v>190275906991173.47</v>
      </c>
      <c r="AK66" s="1">
        <f t="shared" ca="1" si="126"/>
        <v>4.5611355438022854E+28</v>
      </c>
      <c r="AL66" s="1">
        <f t="shared" ca="1" si="126"/>
        <v>-3222959122328690.5</v>
      </c>
      <c r="AM66" s="1">
        <f t="shared" ca="1" si="126"/>
        <v>-1.1461063370369123E+30</v>
      </c>
      <c r="AN66" s="1">
        <f t="shared" ca="1" si="126"/>
        <v>1.3342743329958522E+17</v>
      </c>
      <c r="AO66" s="1">
        <f t="shared" ca="1" si="129"/>
        <v>2.5257155015786643E+31</v>
      </c>
      <c r="AP66" s="1">
        <f t="shared" ca="1" si="127"/>
        <v>-1.1882624259302689E+18</v>
      </c>
      <c r="AQ66" s="1">
        <f t="shared" ca="1" si="127"/>
        <v>-4.8366703506817332E+32</v>
      </c>
      <c r="AR66" s="1">
        <f t="shared" ca="1" si="127"/>
        <v>3.0518056939135947E+19</v>
      </c>
      <c r="AS66" s="1">
        <f t="shared" ca="1" si="127"/>
        <v>7.9634289283012084E+33</v>
      </c>
      <c r="AT66" s="1">
        <f t="shared" ca="1" si="131"/>
        <v>0</v>
      </c>
      <c r="AU66" s="1">
        <f t="shared" ca="1" si="130"/>
        <v>-1.1134723819164474E+35</v>
      </c>
      <c r="AV66" s="1">
        <f t="shared" ca="1" si="130"/>
        <v>9.0209979398442231E+21</v>
      </c>
      <c r="AW66" s="1">
        <f t="shared" ca="1" si="130"/>
        <v>1.3030518234058729E+36</v>
      </c>
      <c r="AX66" s="1">
        <f t="shared" ca="1" si="130"/>
        <v>0</v>
      </c>
      <c r="AY66" s="1">
        <f t="shared" ca="1" si="134"/>
        <v>-1.2542541544005137E+37</v>
      </c>
      <c r="AZ66" s="1">
        <f t="shared" ca="1" si="132"/>
        <v>4.7071125313143874E+23</v>
      </c>
      <c r="BA66" s="1">
        <f t="shared" ca="1" si="132"/>
        <v>9.7218124366816865E+37</v>
      </c>
      <c r="BB66" s="1">
        <f t="shared" ca="1" si="132"/>
        <v>-4.0516641660844116E+24</v>
      </c>
      <c r="BC66" s="1">
        <f t="shared" ca="1" si="132"/>
        <v>-5.9101532594003135E+38</v>
      </c>
      <c r="BD66" s="1">
        <f t="shared" ca="1" si="136"/>
        <v>2.112113205241741E+25</v>
      </c>
      <c r="BE66" s="1">
        <f t="shared" ca="1" si="135"/>
        <v>2.724647943062767E+39</v>
      </c>
      <c r="BF66" s="1">
        <f t="shared" ca="1" si="135"/>
        <v>-3.6645749088534475E+25</v>
      </c>
      <c r="BG66" s="1">
        <f t="shared" ca="1" si="135"/>
        <v>-9.1101303017928977E+39</v>
      </c>
      <c r="BH66" s="1">
        <f t="shared" ca="1" si="135"/>
        <v>3.7380500949958681E+26</v>
      </c>
      <c r="BI66" s="1">
        <f t="shared" ref="BI66:BM103" ca="1" si="139">FACT($A66)/FACT($A66-BI$1+1)*INDIRECT("$B$"&amp;(BI$1+1))/FACT(BI$1)</f>
        <v>2.07686066695552E+40</v>
      </c>
      <c r="BJ66" s="1">
        <f t="shared" ca="1" si="137"/>
        <v>0</v>
      </c>
      <c r="BK66" s="1">
        <f t="shared" ca="1" si="137"/>
        <v>-2.9460197345061399E+40</v>
      </c>
      <c r="BL66" s="1">
        <f t="shared" ca="1" si="137"/>
        <v>1.0990481574744602E+26</v>
      </c>
      <c r="BM66" s="1">
        <f t="shared" ca="1" si="137"/>
        <v>2.2387065490038871E+40</v>
      </c>
      <c r="BN66" s="1">
        <f t="shared" ca="1" si="137"/>
        <v>-2.2919218663527353E+26</v>
      </c>
      <c r="BO66" s="1">
        <f ca="1">FACT($A66)/FACT($A66-BO$1+1)*INDIRECT("$B$"&amp;(BO$1+1))/FACT(BO$1)</f>
        <v>-6.8048519211878355E+39</v>
      </c>
    </row>
    <row r="67" spans="1:81" x14ac:dyDescent="0.15">
      <c r="A67">
        <f t="shared" si="108"/>
        <v>66</v>
      </c>
      <c r="B67" s="1">
        <f t="shared" ref="B67:B132" ca="1" si="140">-SUM(C67:GT67)</f>
        <v>2.2752696488464042E+40</v>
      </c>
      <c r="C67" s="1">
        <f t="shared" si="109"/>
        <v>1.4925373134328358E-2</v>
      </c>
      <c r="D67" s="1">
        <f t="shared" si="110"/>
        <v>-0.5</v>
      </c>
      <c r="E67" s="1">
        <f t="shared" ca="1" si="138"/>
        <v>5.5000000000000018</v>
      </c>
      <c r="F67" s="1">
        <f t="shared" ca="1" si="138"/>
        <v>0</v>
      </c>
      <c r="G67" s="1">
        <f t="shared" ca="1" si="138"/>
        <v>-381.333333333334</v>
      </c>
      <c r="H67" s="1">
        <f t="shared" ca="1" si="138"/>
        <v>0</v>
      </c>
      <c r="I67" s="1">
        <f t="shared" ca="1" si="138"/>
        <v>35464.000000000349</v>
      </c>
      <c r="J67" s="1">
        <f t="shared" ca="1" si="138"/>
        <v>-5.2238060543885484E-9</v>
      </c>
      <c r="K67" s="1">
        <f t="shared" ca="1" si="138"/>
        <v>-3244955.9999999786</v>
      </c>
      <c r="L67" s="1">
        <f t="shared" ca="1" si="138"/>
        <v>0</v>
      </c>
      <c r="M67" s="1">
        <f t="shared" ca="1" si="138"/>
        <v>280410086.66666931</v>
      </c>
      <c r="N67" s="1">
        <f t="shared" ca="1" si="138"/>
        <v>-3.3005906217464818E-5</v>
      </c>
      <c r="O67" s="1">
        <f t="shared" ca="1" si="138"/>
        <v>-22655409402.133465</v>
      </c>
      <c r="P67" s="1">
        <f t="shared" ca="1" si="138"/>
        <v>3.0270429126488824E-3</v>
      </c>
      <c r="Q67" s="1">
        <f t="shared" ca="1" si="138"/>
        <v>1704073666680.0015</v>
      </c>
      <c r="R67" s="1">
        <f t="shared" ca="1" si="138"/>
        <v>-0.16501708220954467</v>
      </c>
      <c r="S67" s="1">
        <f t="shared" ca="1" si="138"/>
        <v>-118956418422714.38</v>
      </c>
      <c r="T67" s="1">
        <f t="shared" ca="1" si="138"/>
        <v>6.4356662061722449</v>
      </c>
      <c r="U67" s="1">
        <f t="shared" ca="1" si="122"/>
        <v>7683575170139305</v>
      </c>
      <c r="V67" s="1">
        <f t="shared" ca="1" si="122"/>
        <v>-696.67445740630046</v>
      </c>
      <c r="W67" s="1">
        <f t="shared" ca="1" si="122"/>
        <v>-4.5776194061310285E+17</v>
      </c>
      <c r="X67" s="1">
        <f t="shared" ca="1" si="122"/>
        <v>21132.068247510768</v>
      </c>
      <c r="Y67" s="1">
        <f t="shared" ca="1" si="123"/>
        <v>2.5068902644380213E+19</v>
      </c>
      <c r="Z67" s="1">
        <f t="shared" ca="1" si="123"/>
        <v>-3112177.3237243113</v>
      </c>
      <c r="AA67" s="1">
        <f t="shared" ca="1" si="123"/>
        <v>-1.2573051649694965E+21</v>
      </c>
      <c r="AB67" s="1">
        <f t="shared" ca="1" si="123"/>
        <v>203544081.36002371</v>
      </c>
      <c r="AC67" s="1">
        <f t="shared" ca="1" si="124"/>
        <v>5.7517326281315319E+22</v>
      </c>
      <c r="AD67" s="1">
        <f t="shared" ca="1" si="124"/>
        <v>-8216917992.1338768</v>
      </c>
      <c r="AE67" s="1">
        <f t="shared" ca="1" si="124"/>
        <v>-2.3893666405897018E+24</v>
      </c>
      <c r="AF67" s="1">
        <f t="shared" ca="1" si="124"/>
        <v>63144788510.979584</v>
      </c>
      <c r="AG67" s="1">
        <f t="shared" ca="1" si="125"/>
        <v>8.9695625264105029E+25</v>
      </c>
      <c r="AH67" s="1">
        <f t="shared" ca="1" si="125"/>
        <v>-2715422054658.0562</v>
      </c>
      <c r="AI67" s="1">
        <f t="shared" ca="1" si="125"/>
        <v>-3.0263262820126221E+27</v>
      </c>
      <c r="AJ67" s="1">
        <f t="shared" ca="1" si="125"/>
        <v>369359113571101.69</v>
      </c>
      <c r="AK67" s="1">
        <f t="shared" ca="1" si="126"/>
        <v>9.122271087604569E+28</v>
      </c>
      <c r="AL67" s="1">
        <f t="shared" ca="1" si="126"/>
        <v>-6647353189802925</v>
      </c>
      <c r="AM67" s="1">
        <f t="shared" ca="1" si="126"/>
        <v>-2.4400973627237491E+30</v>
      </c>
      <c r="AN67" s="1">
        <f t="shared" ca="1" si="126"/>
        <v>2.9354035325908742E+17</v>
      </c>
      <c r="AO67" s="1">
        <f t="shared" ca="1" si="129"/>
        <v>5.7481801070410981E+31</v>
      </c>
      <c r="AP67" s="1">
        <f t="shared" ca="1" si="127"/>
        <v>-2.8009042896927775E+18</v>
      </c>
      <c r="AQ67" s="1">
        <f t="shared" ca="1" si="127"/>
        <v>-1.1822971968333128E+33</v>
      </c>
      <c r="AR67" s="1">
        <f t="shared" ca="1" si="127"/>
        <v>7.7468913768575861E+19</v>
      </c>
      <c r="AS67" s="1">
        <f t="shared" ca="1" si="127"/>
        <v>2.1023452370715192E+34</v>
      </c>
      <c r="AT67" s="1">
        <f t="shared" ca="1" si="131"/>
        <v>0</v>
      </c>
      <c r="AU67" s="1">
        <f t="shared" ca="1" si="130"/>
        <v>-3.1951816176732839E+35</v>
      </c>
      <c r="AV67" s="1">
        <f t="shared" ca="1" si="130"/>
        <v>2.7062993819532674E+22</v>
      </c>
      <c r="AW67" s="1">
        <f t="shared" ca="1" si="130"/>
        <v>4.0953057307041722E+36</v>
      </c>
      <c r="AX67" s="1">
        <f t="shared" ca="1" si="130"/>
        <v>0</v>
      </c>
      <c r="AY67" s="1">
        <f t="shared" ca="1" si="134"/>
        <v>-4.3568828521280998E+37</v>
      </c>
      <c r="AZ67" s="1">
        <f t="shared" ca="1" si="132"/>
        <v>1.7259412614819425E+24</v>
      </c>
      <c r="BA67" s="1">
        <f t="shared" ca="1" si="132"/>
        <v>3.7743507107117144E+38</v>
      </c>
      <c r="BB67" s="1">
        <f t="shared" ca="1" si="132"/>
        <v>-1.6713114685098202E+25</v>
      </c>
      <c r="BC67" s="1">
        <f t="shared" ca="1" si="132"/>
        <v>-2.6004674341361383E+39</v>
      </c>
      <c r="BD67" s="1">
        <f t="shared" ca="1" si="136"/>
        <v>9.9571051104253514E+25</v>
      </c>
      <c r="BE67" s="1">
        <f t="shared" ca="1" si="135"/>
        <v>1.3832828018626354E+40</v>
      </c>
      <c r="BF67" s="1">
        <f t="shared" ca="1" si="135"/>
        <v>-2.0155161998693963E+26</v>
      </c>
      <c r="BG67" s="1">
        <f t="shared" ca="1" si="135"/>
        <v>-5.4660781810757396E+40</v>
      </c>
      <c r="BH67" s="1">
        <f t="shared" ca="1" si="135"/>
        <v>2.4671130626972731E+27</v>
      </c>
      <c r="BI67" s="1">
        <f t="shared" ca="1" si="139"/>
        <v>1.5230311557673815E+41</v>
      </c>
      <c r="BJ67" s="1">
        <f t="shared" ca="1" si="137"/>
        <v>0</v>
      </c>
      <c r="BK67" s="1">
        <f t="shared" ca="1" si="137"/>
        <v>-2.777675749677218E+41</v>
      </c>
      <c r="BL67" s="1">
        <f t="shared" ca="1" si="137"/>
        <v>1.2089529732219064E+27</v>
      </c>
      <c r="BM67" s="1">
        <f t="shared" ca="1" si="137"/>
        <v>2.9550926446851315E+41</v>
      </c>
      <c r="BN67" s="1">
        <f t="shared" ca="1" si="137"/>
        <v>-3.7816710794820135E+27</v>
      </c>
      <c r="BO67" s="1">
        <f t="shared" ref="BO67:BS102" ca="1" si="141">FACT($A67)/FACT($A67-BO$1+1)*INDIRECT("$B$"&amp;(BO$1+1))/FACT(BO$1)</f>
        <v>-1.4970674226613239E+41</v>
      </c>
      <c r="BP67" s="1">
        <f ca="1">FACT($A67)/FACT($A67-BP$1+1)*INDIRECT("$B$"&amp;(BP$1+1))/FACT(BP$1)</f>
        <v>2.2739894666951178E+27</v>
      </c>
    </row>
    <row r="68" spans="1:81" x14ac:dyDescent="0.15">
      <c r="A68">
        <f t="shared" si="108"/>
        <v>67</v>
      </c>
      <c r="B68" s="1">
        <f t="shared" ca="1" si="140"/>
        <v>-4.4875326424095035E+27</v>
      </c>
      <c r="C68" s="1">
        <f t="shared" si="109"/>
        <v>1.4705882352941176E-2</v>
      </c>
      <c r="D68" s="1">
        <f t="shared" si="110"/>
        <v>-0.5</v>
      </c>
      <c r="E68" s="1">
        <f t="shared" ca="1" si="138"/>
        <v>5.5833333333333366</v>
      </c>
      <c r="F68" s="1">
        <f t="shared" ca="1" si="138"/>
        <v>0</v>
      </c>
      <c r="G68" s="1">
        <f t="shared" ca="1" si="138"/>
        <v>-399.20833333333422</v>
      </c>
      <c r="H68" s="1">
        <f t="shared" ca="1" si="138"/>
        <v>0</v>
      </c>
      <c r="I68" s="1">
        <f t="shared" ca="1" si="138"/>
        <v>38324.000000000371</v>
      </c>
      <c r="J68" s="1">
        <f t="shared" ca="1" si="138"/>
        <v>-5.7376230433448022E-9</v>
      </c>
      <c r="K68" s="1">
        <f t="shared" ca="1" si="138"/>
        <v>-3623534.1999999774</v>
      </c>
      <c r="L68" s="1">
        <f t="shared" ca="1" si="138"/>
        <v>0</v>
      </c>
      <c r="M68" s="1">
        <f t="shared" ca="1" si="138"/>
        <v>323921996.66666985</v>
      </c>
      <c r="N68" s="1">
        <f t="shared" ca="1" si="138"/>
        <v>-3.8796416080177927E-5</v>
      </c>
      <c r="O68" s="1">
        <f t="shared" ca="1" si="138"/>
        <v>-27105579106.123966</v>
      </c>
      <c r="P68" s="1">
        <f t="shared" ca="1" si="138"/>
        <v>3.6874886390450053E-3</v>
      </c>
      <c r="Q68" s="1">
        <f t="shared" ca="1" si="138"/>
        <v>2114313623473.3357</v>
      </c>
      <c r="R68" s="1">
        <f t="shared" ca="1" si="138"/>
        <v>-0.20860650015168877</v>
      </c>
      <c r="S68" s="1">
        <f t="shared" ca="1" si="138"/>
        <v>-153270769890804.97</v>
      </c>
      <c r="T68" s="1">
        <f t="shared" ca="1" si="138"/>
        <v>8.454698741441975</v>
      </c>
      <c r="U68" s="1">
        <f t="shared" ca="1" si="122"/>
        <v>1.029599072798668E+16</v>
      </c>
      <c r="V68" s="1">
        <f t="shared" ca="1" si="122"/>
        <v>-952.59568665759389</v>
      </c>
      <c r="W68" s="1">
        <f t="shared" ca="1" si="122"/>
        <v>-6.3895937543912346E+17</v>
      </c>
      <c r="X68" s="1">
        <f t="shared" ca="1" si="122"/>
        <v>30124.437714536623</v>
      </c>
      <c r="Y68" s="1">
        <f t="shared" ca="1" si="123"/>
        <v>3.6513401677684236E+19</v>
      </c>
      <c r="Z68" s="1">
        <f t="shared" ca="1" si="123"/>
        <v>-4633686.2375450879</v>
      </c>
      <c r="AA68" s="1">
        <f t="shared" ca="1" si="123"/>
        <v>-1.9145328648399151E+21</v>
      </c>
      <c r="AB68" s="1">
        <f t="shared" ca="1" si="123"/>
        <v>317150080.25864166</v>
      </c>
      <c r="AC68" s="1">
        <f t="shared" ca="1" si="124"/>
        <v>9.1753830020193467E+22</v>
      </c>
      <c r="AD68" s="1">
        <f t="shared" ca="1" si="124"/>
        <v>-13427646474.950495</v>
      </c>
      <c r="AE68" s="1">
        <f t="shared" ca="1" si="124"/>
        <v>-4.0021891229877513E+24</v>
      </c>
      <c r="AF68" s="1">
        <f t="shared" ca="1" si="124"/>
        <v>108479508467.58032</v>
      </c>
      <c r="AG68" s="1">
        <f t="shared" ca="1" si="125"/>
        <v>1.581475498077642E+26</v>
      </c>
      <c r="AH68" s="1">
        <f t="shared" ca="1" si="125"/>
        <v>-4917115612488.916</v>
      </c>
      <c r="AI68" s="1">
        <f t="shared" ca="1" si="125"/>
        <v>-5.6323294693012692E+27</v>
      </c>
      <c r="AJ68" s="1">
        <f t="shared" ca="1" si="125"/>
        <v>707058874550394.62</v>
      </c>
      <c r="AK68" s="1">
        <f t="shared" ca="1" si="126"/>
        <v>1.7976240084397259E+29</v>
      </c>
      <c r="AL68" s="1">
        <f t="shared" ca="1" si="126"/>
        <v>-1.3496141324751392E+16</v>
      </c>
      <c r="AM68" s="1">
        <f t="shared" ca="1" si="126"/>
        <v>-5.1089538532028512E+30</v>
      </c>
      <c r="AN68" s="1">
        <f t="shared" ca="1" si="126"/>
        <v>6.3442592478576986E+17</v>
      </c>
      <c r="AO68" s="1">
        <f t="shared" ca="1" si="129"/>
        <v>1.2837602239058452E+32</v>
      </c>
      <c r="AP68" s="1">
        <f t="shared" ca="1" si="127"/>
        <v>-6.4710547382557297E+18</v>
      </c>
      <c r="AQ68" s="1">
        <f t="shared" ca="1" si="127"/>
        <v>-2.8290682924225724E+33</v>
      </c>
      <c r="AR68" s="1">
        <f t="shared" ca="1" si="127"/>
        <v>1.9223767490720684E+20</v>
      </c>
      <c r="AS68" s="1">
        <f t="shared" ca="1" si="127"/>
        <v>5.4175819570689155E+34</v>
      </c>
      <c r="AT68" s="1">
        <f t="shared" ca="1" si="131"/>
        <v>0</v>
      </c>
      <c r="AU68" s="1">
        <f t="shared" ca="1" si="130"/>
        <v>-8.9198820160045893E+35</v>
      </c>
      <c r="AV68" s="1">
        <f t="shared" ca="1" si="130"/>
        <v>7.8835677648203899E+22</v>
      </c>
      <c r="AW68" s="1">
        <f t="shared" ca="1" si="130"/>
        <v>1.2472067452599077E+37</v>
      </c>
      <c r="AX68" s="1">
        <f t="shared" ca="1" si="130"/>
        <v>0</v>
      </c>
      <c r="AY68" s="1">
        <f t="shared" ca="1" si="134"/>
        <v>-1.459555755462914E+38</v>
      </c>
      <c r="AZ68" s="1">
        <f t="shared" ca="1" si="132"/>
        <v>6.0862139220679044E+24</v>
      </c>
      <c r="BA68" s="1">
        <f t="shared" ca="1" si="132"/>
        <v>1.4048972089871386E+39</v>
      </c>
      <c r="BB68" s="1">
        <f t="shared" ca="1" si="132"/>
        <v>-6.5869334347151748E+25</v>
      </c>
      <c r="BC68" s="1">
        <f t="shared" ca="1" si="132"/>
        <v>-1.0889457380445081E+40</v>
      </c>
      <c r="BD68" s="1">
        <f t="shared" ca="1" si="136"/>
        <v>4.4475069493233255E+26</v>
      </c>
      <c r="BE68" s="1">
        <f t="shared" ca="1" si="135"/>
        <v>6.6199962660569008E+40</v>
      </c>
      <c r="BF68" s="1">
        <f t="shared" ca="1" si="135"/>
        <v>-1.0387660414711507E+27</v>
      </c>
      <c r="BG68" s="1">
        <f t="shared" ca="1" si="135"/>
        <v>-3.0518936511006222E+41</v>
      </c>
      <c r="BH68" s="1">
        <f t="shared" ca="1" si="135"/>
        <v>1.5026961381883393E+28</v>
      </c>
      <c r="BI68" s="1">
        <f t="shared" ca="1" si="139"/>
        <v>1.0204308743641458E+42</v>
      </c>
      <c r="BJ68" s="1">
        <f t="shared" ca="1" si="137"/>
        <v>0</v>
      </c>
      <c r="BK68" s="1">
        <f t="shared" ca="1" si="137"/>
        <v>-2.3263034403546712E+42</v>
      </c>
      <c r="BL68" s="1">
        <f t="shared" ca="1" si="137"/>
        <v>1.157140702940968E+28</v>
      </c>
      <c r="BM68" s="1">
        <f t="shared" ca="1" si="137"/>
        <v>3.2998534532317308E+42</v>
      </c>
      <c r="BN68" s="1">
        <f t="shared" ca="1" si="137"/>
        <v>-5.0674392465058994E+28</v>
      </c>
      <c r="BO68" s="1">
        <f t="shared" ca="1" si="141"/>
        <v>-2.5075879329577186E+42</v>
      </c>
      <c r="BP68" s="1">
        <f t="shared" ca="1" si="141"/>
        <v>5.0785764756190983E+28</v>
      </c>
      <c r="BQ68" s="1">
        <f ca="1">FACT($A68)/FACT($A68-BQ$1+1)*INDIRECT("$B$"&amp;(BQ$1+1))/FACT(BQ$1)</f>
        <v>7.6221533236354564E+41</v>
      </c>
    </row>
    <row r="69" spans="1:81" x14ac:dyDescent="0.15">
      <c r="A69">
        <f t="shared" si="108"/>
        <v>68</v>
      </c>
      <c r="B69" s="1">
        <f t="shared" ca="1" si="140"/>
        <v>-2.6257710286240648E+42</v>
      </c>
      <c r="C69" s="1">
        <f t="shared" si="109"/>
        <v>1.4492753623188406E-2</v>
      </c>
      <c r="D69" s="1">
        <f t="shared" si="110"/>
        <v>-0.5</v>
      </c>
      <c r="E69" s="1">
        <f t="shared" ca="1" si="138"/>
        <v>5.6666666666666625</v>
      </c>
      <c r="F69" s="1">
        <f t="shared" ca="1" si="138"/>
        <v>0</v>
      </c>
      <c r="G69" s="1">
        <f t="shared" ca="1" si="138"/>
        <v>-417.63333333333372</v>
      </c>
      <c r="H69" s="1">
        <f t="shared" ca="1" si="138"/>
        <v>0</v>
      </c>
      <c r="I69" s="1">
        <f t="shared" ca="1" si="138"/>
        <v>41365.587301587686</v>
      </c>
      <c r="J69" s="1">
        <f t="shared" ca="1" si="138"/>
        <v>-6.2928768862491308E-9</v>
      </c>
      <c r="K69" s="1">
        <f t="shared" ca="1" si="138"/>
        <v>-4039349.5999999726</v>
      </c>
      <c r="L69" s="1">
        <f t="shared" ca="1" si="138"/>
        <v>0</v>
      </c>
      <c r="M69" s="1">
        <f t="shared" ca="1" si="138"/>
        <v>373333826.6666702</v>
      </c>
      <c r="N69" s="1">
        <f t="shared" ca="1" si="138"/>
        <v>-4.5485453335380989E-5</v>
      </c>
      <c r="O69" s="1">
        <f t="shared" ca="1" si="138"/>
        <v>-32336480337.130299</v>
      </c>
      <c r="P69" s="1">
        <f t="shared" ca="1" si="138"/>
        <v>4.4776647759832153E-3</v>
      </c>
      <c r="Q69" s="1">
        <f t="shared" ca="1" si="138"/>
        <v>2614060479930.6694</v>
      </c>
      <c r="R69" s="1">
        <f t="shared" ca="1" si="138"/>
        <v>-0.26268966685768197</v>
      </c>
      <c r="S69" s="1">
        <f t="shared" ca="1" si="138"/>
        <v>-196649289671221.47</v>
      </c>
      <c r="T69" s="1">
        <f t="shared" ca="1" si="138"/>
        <v>11.056144508039489</v>
      </c>
      <c r="U69" s="1">
        <f t="shared" ca="1" si="122"/>
        <v>1.3727987637315568E+16</v>
      </c>
      <c r="V69" s="1">
        <f t="shared" ca="1" si="122"/>
        <v>-1295.5301338543275</v>
      </c>
      <c r="W69" s="1">
        <f t="shared" ca="1" si="122"/>
        <v>-8.8671913326245555E+17</v>
      </c>
      <c r="X69" s="1">
        <f t="shared" ca="1" si="122"/>
        <v>42676.286762260213</v>
      </c>
      <c r="Y69" s="1">
        <f t="shared" ca="1" si="123"/>
        <v>5.28279002996282E+19</v>
      </c>
      <c r="Z69" s="1">
        <f t="shared" ca="1" si="123"/>
        <v>-6849797.0468057785</v>
      </c>
      <c r="AA69" s="1">
        <f t="shared" ca="1" si="123"/>
        <v>-2.8930718846469816E+21</v>
      </c>
      <c r="AB69" s="1">
        <f t="shared" ca="1" si="123"/>
        <v>490141033.12699121</v>
      </c>
      <c r="AC69" s="1">
        <f t="shared" ca="1" si="124"/>
        <v>1.4509908003193375E+23</v>
      </c>
      <c r="AD69" s="1">
        <f t="shared" ca="1" si="124"/>
        <v>-21739999054.681728</v>
      </c>
      <c r="AE69" s="1">
        <f t="shared" ca="1" si="124"/>
        <v>-6.6377770820284646E+24</v>
      </c>
      <c r="AF69" s="1">
        <f t="shared" ca="1" si="124"/>
        <v>184415164394.88635</v>
      </c>
      <c r="AG69" s="1">
        <f t="shared" ca="1" si="125"/>
        <v>2.7574444581866555E+26</v>
      </c>
      <c r="AH69" s="1">
        <f t="shared" ca="1" si="125"/>
        <v>-8799048990769.6348</v>
      </c>
      <c r="AI69" s="1">
        <f t="shared" ca="1" si="125"/>
        <v>-1.0351308213850976E+28</v>
      </c>
      <c r="AJ69" s="1">
        <f t="shared" ca="1" si="125"/>
        <v>1335555651928521.8</v>
      </c>
      <c r="AK69" s="1">
        <f t="shared" ca="1" si="126"/>
        <v>3.4925266449686068E+29</v>
      </c>
      <c r="AL69" s="1">
        <f t="shared" ca="1" si="126"/>
        <v>-2.699228264950278E+16</v>
      </c>
      <c r="AM69" s="1">
        <f t="shared" ca="1" si="126"/>
        <v>-1.052754127326647E+31</v>
      </c>
      <c r="AN69" s="1">
        <f t="shared" ca="1" si="126"/>
        <v>1.34815509016976E+18</v>
      </c>
      <c r="AO69" s="1">
        <f t="shared" ca="1" si="129"/>
        <v>2.8159901685676586E+32</v>
      </c>
      <c r="AP69" s="1">
        <f t="shared" ca="1" si="127"/>
        <v>-1.4667724073379637E+19</v>
      </c>
      <c r="AQ69" s="1">
        <f t="shared" ca="1" si="127"/>
        <v>-6.6336773753356804E+33</v>
      </c>
      <c r="AR69" s="1">
        <f t="shared" ca="1" si="127"/>
        <v>4.6686292477464491E+20</v>
      </c>
      <c r="AS69" s="1">
        <f t="shared" ca="1" si="127"/>
        <v>1.3644280484469853E+35</v>
      </c>
      <c r="AT69" s="1">
        <f t="shared" ca="1" si="131"/>
        <v>0</v>
      </c>
      <c r="AU69" s="1">
        <f t="shared" ca="1" si="130"/>
        <v>-2.4262079083532464E+36</v>
      </c>
      <c r="AV69" s="1">
        <f t="shared" ca="1" si="130"/>
        <v>2.2336775333657757E+23</v>
      </c>
      <c r="AW69" s="1">
        <f t="shared" ca="1" si="130"/>
        <v>3.6873938555510282E+37</v>
      </c>
      <c r="AX69" s="1">
        <f t="shared" ca="1" si="130"/>
        <v>0</v>
      </c>
      <c r="AY69" s="1">
        <f t="shared" ca="1" si="134"/>
        <v>-4.7261805414989565E+38</v>
      </c>
      <c r="AZ69" s="1">
        <f t="shared" ca="1" si="132"/>
        <v>2.069312733503086E+25</v>
      </c>
      <c r="BA69" s="1">
        <f t="shared" ca="1" si="132"/>
        <v>5.0280531690065965E+39</v>
      </c>
      <c r="BB69" s="1">
        <f t="shared" ca="1" si="132"/>
        <v>-2.4883970753368418E+26</v>
      </c>
      <c r="BC69" s="1">
        <f t="shared" ca="1" si="132"/>
        <v>-4.3557829521780294E+40</v>
      </c>
      <c r="BD69" s="1">
        <f t="shared" ca="1" si="136"/>
        <v>1.8901904534624118E+27</v>
      </c>
      <c r="BE69" s="1">
        <f t="shared" ca="1" si="135"/>
        <v>3.001064973945793E+41</v>
      </c>
      <c r="BF69" s="1">
        <f t="shared" ca="1" si="135"/>
        <v>-5.0454350585741574E+27</v>
      </c>
      <c r="BG69" s="1">
        <f t="shared" ca="1" si="135"/>
        <v>-1.5963751405757087E+42</v>
      </c>
      <c r="BH69" s="1">
        <f t="shared" ca="1" si="135"/>
        <v>8.5152781164005839E+28</v>
      </c>
      <c r="BI69" s="1">
        <f t="shared" ca="1" si="139"/>
        <v>6.3081181324328972E+42</v>
      </c>
      <c r="BJ69" s="1">
        <f t="shared" ca="1" si="137"/>
        <v>0</v>
      </c>
      <c r="BK69" s="1">
        <f t="shared" ca="1" si="137"/>
        <v>-1.7576514882679723E+43</v>
      </c>
      <c r="BL69" s="1">
        <f t="shared" ca="1" si="137"/>
        <v>9.8356959749982201E+28</v>
      </c>
      <c r="BM69" s="1">
        <f t="shared" ca="1" si="137"/>
        <v>3.2055719259965367E+43</v>
      </c>
      <c r="BN69" s="1">
        <f t="shared" ca="1" si="137"/>
        <v>-5.7430978127066816E+29</v>
      </c>
      <c r="BO69" s="1">
        <f t="shared" ca="1" si="141"/>
        <v>-3.4103195888224949E+43</v>
      </c>
      <c r="BP69" s="1">
        <f t="shared" ca="1" si="141"/>
        <v>8.6335800085524599E+29</v>
      </c>
      <c r="BQ69" s="1">
        <f t="shared" ca="1" si="141"/>
        <v>1.7276880866907021E+43</v>
      </c>
      <c r="BR69" s="1">
        <f ca="1">FACT($A69)/FACT($A69-BR$1+1)*INDIRECT("$B$"&amp;(BR$1+1))/FACT(BR$1)</f>
        <v>-1.52576109841923E+29</v>
      </c>
    </row>
    <row r="70" spans="1:81" x14ac:dyDescent="0.15">
      <c r="A70">
        <f t="shared" si="108"/>
        <v>69</v>
      </c>
      <c r="B70" s="1">
        <f t="shared" ca="1" si="140"/>
        <v>1.2676506002282294E+30</v>
      </c>
      <c r="C70" s="1">
        <f t="shared" si="109"/>
        <v>1.4285714285714285E-2</v>
      </c>
      <c r="D70" s="1">
        <f t="shared" si="110"/>
        <v>-0.5</v>
      </c>
      <c r="E70" s="1">
        <f t="shared" ca="1" si="138"/>
        <v>5.7500000000000009</v>
      </c>
      <c r="F70" s="1">
        <f t="shared" ca="1" si="138"/>
        <v>0</v>
      </c>
      <c r="G70" s="1">
        <f t="shared" ca="1" si="138"/>
        <v>-436.61666666666707</v>
      </c>
      <c r="H70" s="1">
        <f t="shared" ca="1" si="138"/>
        <v>0</v>
      </c>
      <c r="I70" s="1">
        <f t="shared" ca="1" si="138"/>
        <v>44597.273809524224</v>
      </c>
      <c r="J70" s="1">
        <f t="shared" ca="1" si="138"/>
        <v>-6.8921984944633354E-9</v>
      </c>
      <c r="K70" s="1">
        <f t="shared" ca="1" si="138"/>
        <v>-4495405.1999999676</v>
      </c>
      <c r="L70" s="1">
        <f t="shared" ca="1" si="138"/>
        <v>0</v>
      </c>
      <c r="M70" s="1">
        <f t="shared" ca="1" si="138"/>
        <v>429333900.66667062</v>
      </c>
      <c r="N70" s="1">
        <f t="shared" ca="1" si="138"/>
        <v>-5.3194852205784578E-5</v>
      </c>
      <c r="O70" s="1">
        <f t="shared" ca="1" si="138"/>
        <v>-38469261090.723976</v>
      </c>
      <c r="P70" s="1">
        <f t="shared" ca="1" si="138"/>
        <v>5.420331044611257E-3</v>
      </c>
      <c r="Q70" s="1">
        <f t="shared" ca="1" si="138"/>
        <v>3220895948486.0015</v>
      </c>
      <c r="R70" s="1">
        <f t="shared" ca="1" si="138"/>
        <v>-0.32955612751236479</v>
      </c>
      <c r="S70" s="1">
        <f t="shared" ca="1" si="138"/>
        <v>-251274092357671.88</v>
      </c>
      <c r="T70" s="1">
        <f t="shared" ca="1" si="138"/>
        <v>14.393848510466514</v>
      </c>
      <c r="U70" s="1">
        <f t="shared" ca="1" si="122"/>
        <v>1.821598359566872E+16</v>
      </c>
      <c r="V70" s="1">
        <f t="shared" ca="1" si="122"/>
        <v>-1752.776063449973</v>
      </c>
      <c r="W70" s="1">
        <f t="shared" ca="1" si="122"/>
        <v>-1.2236724039021893E+18</v>
      </c>
      <c r="X70" s="1">
        <f t="shared" ca="1" si="122"/>
        <v>60095.179318284732</v>
      </c>
      <c r="Y70" s="1">
        <f t="shared" ca="1" si="123"/>
        <v>7.5940106680715592E+19</v>
      </c>
      <c r="Z70" s="1">
        <f t="shared" ca="1" si="123"/>
        <v>-10056085.026161673</v>
      </c>
      <c r="AA70" s="1">
        <f t="shared" ca="1" si="123"/>
        <v>-4.3396078269704721E+21</v>
      </c>
      <c r="AB70" s="1">
        <f t="shared" ca="1" si="123"/>
        <v>751549584.12805331</v>
      </c>
      <c r="AC70" s="1">
        <f t="shared" ca="1" si="124"/>
        <v>2.2754173914098695E+23</v>
      </c>
      <c r="AD70" s="1">
        <f t="shared" ca="1" si="124"/>
        <v>-34885114762.163696</v>
      </c>
      <c r="AE70" s="1">
        <f t="shared" ca="1" si="124"/>
        <v>-1.0904919491903902E+25</v>
      </c>
      <c r="AF70" s="1">
        <f t="shared" ca="1" si="124"/>
        <v>310357227884.07721</v>
      </c>
      <c r="AG70" s="1">
        <f t="shared" ca="1" si="125"/>
        <v>4.7565916903719792E+26</v>
      </c>
      <c r="AH70" s="1">
        <f t="shared" ca="1" si="125"/>
        <v>-15567548214438.576</v>
      </c>
      <c r="AI70" s="1">
        <f t="shared" ca="1" si="125"/>
        <v>-1.8795796493571514E+28</v>
      </c>
      <c r="AJ70" s="1">
        <f t="shared" ca="1" si="125"/>
        <v>2490630810353190</v>
      </c>
      <c r="AK70" s="1">
        <f t="shared" ca="1" si="126"/>
        <v>6.6940094028564928E+29</v>
      </c>
      <c r="AL70" s="1">
        <f t="shared" ca="1" si="126"/>
        <v>-5.3213357223305472E+16</v>
      </c>
      <c r="AM70" s="1">
        <f t="shared" ca="1" si="126"/>
        <v>-2.1364716113393734E+31</v>
      </c>
      <c r="AN70" s="1">
        <f t="shared" ca="1" si="126"/>
        <v>2.8188697339913155E+18</v>
      </c>
      <c r="AO70" s="1">
        <f t="shared" ca="1" si="129"/>
        <v>6.0719788009740129E+32</v>
      </c>
      <c r="AP70" s="1">
        <f t="shared" ca="1" si="127"/>
        <v>-3.2647514873006289E+19</v>
      </c>
      <c r="AQ70" s="1">
        <f t="shared" ca="1" si="127"/>
        <v>-1.525745796327206E+34</v>
      </c>
      <c r="AR70" s="1">
        <f t="shared" ca="1" si="127"/>
        <v>1.1108117865327758E+21</v>
      </c>
      <c r="AS70" s="1">
        <f t="shared" ca="1" si="127"/>
        <v>3.3623405479586432E+35</v>
      </c>
      <c r="AT70" s="1">
        <f t="shared" ca="1" si="131"/>
        <v>0</v>
      </c>
      <c r="AU70" s="1">
        <f t="shared" ca="1" si="130"/>
        <v>-6.4387825260143823E+36</v>
      </c>
      <c r="AV70" s="1">
        <f t="shared" ca="1" si="130"/>
        <v>6.1649499920895408E+23</v>
      </c>
      <c r="AW70" s="1">
        <f t="shared" ca="1" si="130"/>
        <v>1.0601257334709207E+38</v>
      </c>
      <c r="AX70" s="1">
        <f t="shared" ca="1" si="130"/>
        <v>0</v>
      </c>
      <c r="AY70" s="1">
        <f t="shared" ca="1" si="134"/>
        <v>-1.4823020789246725E+39</v>
      </c>
      <c r="AZ70" s="1">
        <f t="shared" ca="1" si="132"/>
        <v>6.7991704100815672E+25</v>
      </c>
      <c r="BA70" s="1">
        <f t="shared" ca="1" si="132"/>
        <v>1.7346783433072758E+40</v>
      </c>
      <c r="BB70" s="1">
        <f t="shared" ca="1" si="132"/>
        <v>-9.0368104314864258E+26</v>
      </c>
      <c r="BC70" s="1">
        <f t="shared" ca="1" si="132"/>
        <v>-1.6697167983349112E+41</v>
      </c>
      <c r="BD70" s="1">
        <f t="shared" ca="1" si="136"/>
        <v>7.6719494875827293E+27</v>
      </c>
      <c r="BE70" s="1">
        <f t="shared" ca="1" si="135"/>
        <v>1.294209270014123E+42</v>
      </c>
      <c r="BF70" s="1">
        <f t="shared" ca="1" si="135"/>
        <v>-2.320900126944112E+28</v>
      </c>
      <c r="BG70" s="1">
        <f t="shared" ca="1" si="135"/>
        <v>-7.8678489071231362E+42</v>
      </c>
      <c r="BH70" s="1">
        <f t="shared" ca="1" si="135"/>
        <v>4.5196476156280023E+29</v>
      </c>
      <c r="BI70" s="1">
        <f t="shared" ca="1" si="139"/>
        <v>3.6271679261489159E+43</v>
      </c>
      <c r="BJ70" s="1">
        <f t="shared" ca="1" si="137"/>
        <v>0</v>
      </c>
      <c r="BK70" s="1">
        <f t="shared" ca="1" si="137"/>
        <v>-1.212779526904901E+44</v>
      </c>
      <c r="BL70" s="1">
        <f t="shared" ca="1" si="137"/>
        <v>7.5407002474986354E+29</v>
      </c>
      <c r="BM70" s="1">
        <f t="shared" ca="1" si="137"/>
        <v>2.7648057861720121E+44</v>
      </c>
      <c r="BN70" s="1">
        <f t="shared" ca="1" si="137"/>
        <v>-5.6610535582394426E+30</v>
      </c>
      <c r="BO70" s="1">
        <f t="shared" ca="1" si="141"/>
        <v>-3.9218675271458689E+44</v>
      </c>
      <c r="BP70" s="1">
        <f t="shared" ca="1" si="141"/>
        <v>1.1914340411802394E+31</v>
      </c>
      <c r="BQ70" s="1">
        <f t="shared" ca="1" si="141"/>
        <v>2.9802619495414611E+44</v>
      </c>
      <c r="BR70" s="1">
        <f t="shared" ca="1" si="141"/>
        <v>-3.5092505263642289E+30</v>
      </c>
      <c r="BS70" s="1">
        <f ca="1">FACT($A70)/FACT($A70-BS$1+1)*INDIRECT("$B$"&amp;(BS$1+1))/FACT(BS$1)</f>
        <v>-9.0589100487530227E+43</v>
      </c>
    </row>
    <row r="71" spans="1:81" x14ac:dyDescent="0.15">
      <c r="A71">
        <f t="shared" si="108"/>
        <v>70</v>
      </c>
      <c r="B71" s="1">
        <f t="shared" ca="1" si="140"/>
        <v>3.2125082102718353E+44</v>
      </c>
      <c r="C71" s="1">
        <f t="shared" si="109"/>
        <v>1.4084507042253521E-2</v>
      </c>
      <c r="D71" s="1">
        <f t="shared" si="110"/>
        <v>-0.5</v>
      </c>
      <c r="E71" s="1">
        <f t="shared" ca="1" si="138"/>
        <v>5.8333333333333348</v>
      </c>
      <c r="F71" s="1">
        <f t="shared" ca="1" si="138"/>
        <v>0</v>
      </c>
      <c r="G71" s="1">
        <f t="shared" ca="1" si="138"/>
        <v>-456.16666666666703</v>
      </c>
      <c r="H71" s="1">
        <f t="shared" ca="1" si="138"/>
        <v>0</v>
      </c>
      <c r="I71" s="1">
        <f t="shared" ca="1" si="138"/>
        <v>48027.83333333378</v>
      </c>
      <c r="J71" s="1">
        <f t="shared" ca="1" si="138"/>
        <v>-7.5383421033192765E-9</v>
      </c>
      <c r="K71" s="1">
        <f t="shared" ca="1" si="138"/>
        <v>-4994894.6666666344</v>
      </c>
      <c r="L71" s="1">
        <f t="shared" ca="1" si="138"/>
        <v>0</v>
      </c>
      <c r="M71" s="1">
        <f t="shared" ca="1" si="138"/>
        <v>492678246.6666714</v>
      </c>
      <c r="N71" s="1">
        <f t="shared" ca="1" si="138"/>
        <v>-6.2060660906748666E-5</v>
      </c>
      <c r="O71" s="1">
        <f t="shared" ca="1" si="138"/>
        <v>-45641496209.333565</v>
      </c>
      <c r="P71" s="1">
        <f t="shared" ca="1" si="138"/>
        <v>6.5417788469446228E-3</v>
      </c>
      <c r="Q71" s="1">
        <f t="shared" ca="1" si="138"/>
        <v>3955486252526.6665</v>
      </c>
      <c r="R71" s="1">
        <f t="shared" ca="1" si="138"/>
        <v>-0.41194515939045595</v>
      </c>
      <c r="S71" s="1">
        <f t="shared" ca="1" si="138"/>
        <v>-319803390273400.81</v>
      </c>
      <c r="T71" s="1">
        <f t="shared" ca="1" si="138"/>
        <v>18.658692513567708</v>
      </c>
      <c r="U71" s="1">
        <f t="shared" ca="1" si="122"/>
        <v>2.4058846258430408E+16</v>
      </c>
      <c r="V71" s="1">
        <f t="shared" ca="1" si="122"/>
        <v>-2359.5062392595783</v>
      </c>
      <c r="W71" s="1">
        <f t="shared" ca="1" si="122"/>
        <v>-1.6795503582971238E+18</v>
      </c>
      <c r="X71" s="1">
        <f t="shared" ca="1" si="122"/>
        <v>84133.251045598692</v>
      </c>
      <c r="Y71" s="1">
        <f t="shared" ca="1" si="123"/>
        <v>1.0848586668673648E+20</v>
      </c>
      <c r="Z71" s="1">
        <f t="shared" ca="1" si="123"/>
        <v>-14665123.996485785</v>
      </c>
      <c r="AA71" s="1">
        <f t="shared" ca="1" si="123"/>
        <v>-6.4632456997432564E+21</v>
      </c>
      <c r="AB71" s="1">
        <f t="shared" ca="1" si="123"/>
        <v>1143662410.6296468</v>
      </c>
      <c r="AC71" s="1">
        <f t="shared" ca="1" si="124"/>
        <v>3.5395381644153548E+23</v>
      </c>
      <c r="AD71" s="1">
        <f t="shared" ca="1" si="124"/>
        <v>-55499046212.533165</v>
      </c>
      <c r="AE71" s="1">
        <f t="shared" ca="1" si="124"/>
        <v>-1.775219452170403E+25</v>
      </c>
      <c r="AF71" s="1">
        <f t="shared" ca="1" si="124"/>
        <v>517262046473.46198</v>
      </c>
      <c r="AG71" s="1">
        <f t="shared" ca="1" si="125"/>
        <v>8.1210102030741182E+26</v>
      </c>
      <c r="AH71" s="1">
        <f t="shared" ca="1" si="125"/>
        <v>-27243209375267.516</v>
      </c>
      <c r="AI71" s="1">
        <f t="shared" ca="1" si="125"/>
        <v>-3.3736044988461691E+28</v>
      </c>
      <c r="AJ71" s="1">
        <f t="shared" ca="1" si="125"/>
        <v>4588004124334825</v>
      </c>
      <c r="AK71" s="1">
        <f t="shared" ca="1" si="126"/>
        <v>1.2664342113512293E+30</v>
      </c>
      <c r="AL71" s="1">
        <f t="shared" ca="1" si="126"/>
        <v>-1.0347041682309395E+17</v>
      </c>
      <c r="AM71" s="1">
        <f t="shared" ca="1" si="126"/>
        <v>-4.2729432226787477E+31</v>
      </c>
      <c r="AN71" s="1">
        <f t="shared" ca="1" si="126"/>
        <v>5.8035553346880072E+18</v>
      </c>
      <c r="AO71" s="1">
        <f t="shared" ca="1" si="129"/>
        <v>1.2879955032369119E+33</v>
      </c>
      <c r="AP71" s="1">
        <f t="shared" ca="1" si="127"/>
        <v>-7.1416438784701284E+19</v>
      </c>
      <c r="AQ71" s="1">
        <f t="shared" ca="1" si="127"/>
        <v>-3.4452324433194987E+34</v>
      </c>
      <c r="AR71" s="1">
        <f t="shared" ca="1" si="127"/>
        <v>2.5918941685764766E+21</v>
      </c>
      <c r="AS71" s="1">
        <f t="shared" ca="1" si="127"/>
        <v>8.1159944261070696E+35</v>
      </c>
      <c r="AT71" s="1">
        <f t="shared" ca="1" si="131"/>
        <v>0</v>
      </c>
      <c r="AU71" s="1">
        <f t="shared" ca="1" si="130"/>
        <v>-1.6693139882259518E+37</v>
      </c>
      <c r="AV71" s="1">
        <f t="shared" ca="1" si="130"/>
        <v>1.6597942286394918E+24</v>
      </c>
      <c r="AW71" s="1">
        <f t="shared" ca="1" si="130"/>
        <v>2.9683520537185786E+38</v>
      </c>
      <c r="AX71" s="1">
        <f t="shared" ca="1" si="130"/>
        <v>0</v>
      </c>
      <c r="AY71" s="1">
        <f t="shared" ca="1" si="134"/>
        <v>-4.5113541532490045E+39</v>
      </c>
      <c r="AZ71" s="1">
        <f t="shared" ca="1" si="132"/>
        <v>2.1633724032077723E+26</v>
      </c>
      <c r="BA71" s="1">
        <f t="shared" ca="1" si="132"/>
        <v>5.7822611443575875E+40</v>
      </c>
      <c r="BB71" s="1">
        <f t="shared" ca="1" si="132"/>
        <v>-3.1628836510202503E+27</v>
      </c>
      <c r="BC71" s="1">
        <f t="shared" ca="1" si="132"/>
        <v>-6.1515882043917804E+41</v>
      </c>
      <c r="BD71" s="1">
        <f t="shared" ca="1" si="136"/>
        <v>2.9835359118377294E+28</v>
      </c>
      <c r="BE71" s="1">
        <f t="shared" ca="1" si="135"/>
        <v>5.3290969941758026E+42</v>
      </c>
      <c r="BF71" s="1">
        <f t="shared" ca="1" si="135"/>
        <v>-1.0153938055380493E+29</v>
      </c>
      <c r="BG71" s="1">
        <f t="shared" ca="1" si="135"/>
        <v>-3.6716628233241313E+43</v>
      </c>
      <c r="BH71" s="1">
        <f t="shared" ca="1" si="135"/>
        <v>2.2598238078140016E+30</v>
      </c>
      <c r="BI71" s="1">
        <f t="shared" ca="1" si="139"/>
        <v>1.9530904217724934E+44</v>
      </c>
      <c r="BJ71" s="1">
        <f t="shared" ca="1" si="137"/>
        <v>0</v>
      </c>
      <c r="BK71" s="1">
        <f t="shared" ca="1" si="137"/>
        <v>-7.7176878984857348E+44</v>
      </c>
      <c r="BL71" s="1">
        <f t="shared" ca="1" si="137"/>
        <v>5.2784901732490461E+30</v>
      </c>
      <c r="BM71" s="1">
        <f t="shared" ca="1" si="137"/>
        <v>2.1504045003560104E+45</v>
      </c>
      <c r="BN71" s="1">
        <f t="shared" ref="BN71:BR103" ca="1" si="142">FACT($A71)/FACT($A71-BN$1+1)*INDIRECT("$B$"&amp;(BN$1+1))/FACT(BN$1)</f>
        <v>-4.9534218634595142E+31</v>
      </c>
      <c r="BO71" s="1">
        <f t="shared" ca="1" si="141"/>
        <v>-3.9218675271458692E+45</v>
      </c>
      <c r="BP71" s="1">
        <f t="shared" ca="1" si="141"/>
        <v>1.3900063813769463E+32</v>
      </c>
      <c r="BQ71" s="1">
        <f t="shared" ca="1" si="141"/>
        <v>4.1723667293580472E+45</v>
      </c>
      <c r="BR71" s="1">
        <f t="shared" ca="1" si="141"/>
        <v>-6.1411884211374019E+31</v>
      </c>
      <c r="BS71" s="1">
        <f t="shared" ca="1" si="141"/>
        <v>-2.1137456780423727E+45</v>
      </c>
      <c r="BT71" s="1">
        <f ca="1">FACT($A71)/FACT($A71-BT$1+1)*INDIRECT("$B$"&amp;(BT$1+1))/FACT(BT$1)</f>
        <v>4.4367771007988038E+31</v>
      </c>
    </row>
    <row r="72" spans="1:81" x14ac:dyDescent="0.15">
      <c r="A72">
        <f t="shared" si="108"/>
        <v>71</v>
      </c>
      <c r="B72" s="1">
        <f t="shared" ca="1" si="140"/>
        <v>-3.6761867406618653E+31</v>
      </c>
      <c r="C72" s="1">
        <f t="shared" si="109"/>
        <v>1.3888888888888888E-2</v>
      </c>
      <c r="D72" s="1">
        <f t="shared" si="110"/>
        <v>-0.5</v>
      </c>
      <c r="E72" s="1">
        <f t="shared" ca="1" si="138"/>
        <v>5.916666666666667</v>
      </c>
      <c r="F72" s="1">
        <f t="shared" ca="1" si="138"/>
        <v>0</v>
      </c>
      <c r="G72" s="1">
        <f t="shared" ca="1" si="138"/>
        <v>-476.29166666666748</v>
      </c>
      <c r="H72" s="1">
        <f t="shared" ca="1" si="138"/>
        <v>0</v>
      </c>
      <c r="I72" s="1">
        <f t="shared" ca="1" si="138"/>
        <v>51666.305555556035</v>
      </c>
      <c r="J72" s="1">
        <f t="shared" ca="1" si="138"/>
        <v>-8.2341890667025908E-9</v>
      </c>
      <c r="K72" s="1">
        <f t="shared" ca="1" si="138"/>
        <v>-5541211.2708332967</v>
      </c>
      <c r="L72" s="1">
        <f t="shared" ca="1" si="138"/>
        <v>0</v>
      </c>
      <c r="M72" s="1">
        <f t="shared" ca="1" si="138"/>
        <v>564196056.66667199</v>
      </c>
      <c r="N72" s="1">
        <f t="shared" ca="1" si="138"/>
        <v>-7.2234539743920605E-5</v>
      </c>
      <c r="O72" s="1">
        <f t="shared" ca="1" si="138"/>
        <v>-54009103847.71138</v>
      </c>
      <c r="P72" s="1">
        <f t="shared" ca="1" si="138"/>
        <v>7.8723101378486166E-3</v>
      </c>
      <c r="Q72" s="1">
        <f t="shared" ca="1" si="138"/>
        <v>4842060757403.334</v>
      </c>
      <c r="R72" s="1">
        <f t="shared" ca="1" si="138"/>
        <v>-0.51312467222319924</v>
      </c>
      <c r="S72" s="1">
        <f t="shared" ca="1" si="138"/>
        <v>-405465012668061.62</v>
      </c>
      <c r="T72" s="1">
        <f t="shared" ca="1" si="138"/>
        <v>24.086675790241969</v>
      </c>
      <c r="U72" s="1">
        <f t="shared" ca="1" si="122"/>
        <v>3.163292748793628E+16</v>
      </c>
      <c r="V72" s="1">
        <f t="shared" ca="1" si="122"/>
        <v>-3160.8479808949091</v>
      </c>
      <c r="W72" s="1">
        <f t="shared" ca="1" si="122"/>
        <v>-2.2932322199826099E+18</v>
      </c>
      <c r="X72" s="1">
        <f t="shared" ca="1" si="122"/>
        <v>117126.68282818649</v>
      </c>
      <c r="Y72" s="1">
        <f t="shared" ca="1" si="123"/>
        <v>1.5404993069516594E+20</v>
      </c>
      <c r="Z72" s="1">
        <f t="shared" ca="1" si="123"/>
        <v>-21249465.38266306</v>
      </c>
      <c r="AA72" s="1">
        <f t="shared" ca="1" si="123"/>
        <v>-9.5602175975369076E+21</v>
      </c>
      <c r="AB72" s="1">
        <f t="shared" ca="1" si="123"/>
        <v>1727660237.334147</v>
      </c>
      <c r="AC72" s="1">
        <f t="shared" ca="1" si="124"/>
        <v>5.4632002102932653E+23</v>
      </c>
      <c r="AD72" s="1">
        <f t="shared" ca="1" si="124"/>
        <v>-87565161801.996796</v>
      </c>
      <c r="AE72" s="1">
        <f t="shared" ca="1" si="124"/>
        <v>-2.8645586614567864E+25</v>
      </c>
      <c r="AF72" s="1">
        <f t="shared" ca="1" si="124"/>
        <v>854083844177.11169</v>
      </c>
      <c r="AG72" s="1">
        <f t="shared" ca="1" si="125"/>
        <v>1.3728374390911005E+27</v>
      </c>
      <c r="AH72" s="1">
        <f t="shared" ca="1" si="125"/>
        <v>-47177265015707.188</v>
      </c>
      <c r="AI72" s="1">
        <f t="shared" ca="1" si="125"/>
        <v>-5.9881479854519492E+28</v>
      </c>
      <c r="AJ72" s="1">
        <f t="shared" ca="1" si="125"/>
        <v>8352520328917244</v>
      </c>
      <c r="AK72" s="1">
        <f t="shared" ca="1" si="126"/>
        <v>2.3662323422615077E+30</v>
      </c>
      <c r="AL72" s="1">
        <f t="shared" ca="1" si="126"/>
        <v>-1.9855134039026147E+17</v>
      </c>
      <c r="AM72" s="1">
        <f t="shared" ca="1" si="126"/>
        <v>-8.4271935780608607E+31</v>
      </c>
      <c r="AN72" s="1">
        <f t="shared" ca="1" si="126"/>
        <v>1.1772926536081385E+19</v>
      </c>
      <c r="AO72" s="1">
        <f t="shared" ca="1" si="129"/>
        <v>2.6896376685241415E+33</v>
      </c>
      <c r="AP72" s="1">
        <f t="shared" ca="1" si="127"/>
        <v>-1.5365355011253908E+20</v>
      </c>
      <c r="AQ72" s="1">
        <f t="shared" ca="1" si="127"/>
        <v>-7.6441094836151379E+34</v>
      </c>
      <c r="AR72" s="1">
        <f t="shared" ca="1" si="127"/>
        <v>5.9362737409332221E+21</v>
      </c>
      <c r="AS72" s="1">
        <f t="shared" ca="1" si="127"/>
        <v>1.9207853475120064E+36</v>
      </c>
      <c r="AT72" s="1">
        <f t="shared" ca="1" si="131"/>
        <v>0</v>
      </c>
      <c r="AU72" s="1">
        <f t="shared" ca="1" si="130"/>
        <v>-4.2329033272872358E+37</v>
      </c>
      <c r="AV72" s="1">
        <f t="shared" ca="1" si="130"/>
        <v>4.3646440827186643E+24</v>
      </c>
      <c r="AW72" s="1">
        <f t="shared" ca="1" si="130"/>
        <v>8.1058844543853475E+38</v>
      </c>
      <c r="AX72" s="1">
        <f t="shared" ca="1" si="130"/>
        <v>0</v>
      </c>
      <c r="AY72" s="1">
        <f t="shared" ca="1" si="134"/>
        <v>-1.3346089370028309E+40</v>
      </c>
      <c r="AZ72" s="1">
        <f t="shared" ca="1" si="132"/>
        <v>6.6782365490326877E+26</v>
      </c>
      <c r="BA72" s="1">
        <f t="shared" ca="1" si="132"/>
        <v>1.8660933693154036E+41</v>
      </c>
      <c r="BB72" s="1">
        <f t="shared" ca="1" si="132"/>
        <v>-1.0693559010592274E+28</v>
      </c>
      <c r="BC72" s="1">
        <f t="shared" ca="1" si="132"/>
        <v>-2.1838138125590822E+42</v>
      </c>
      <c r="BD72" s="1">
        <f t="shared" ca="1" si="136"/>
        <v>1.1149002617919937E+29</v>
      </c>
      <c r="BE72" s="1">
        <f t="shared" ca="1" si="135"/>
        <v>2.1020327032582337E+43</v>
      </c>
      <c r="BF72" s="1">
        <f t="shared" ca="1" si="135"/>
        <v>-4.2407623643059706E+29</v>
      </c>
      <c r="BG72" s="1">
        <f t="shared" ca="1" si="135"/>
        <v>-1.6293003778500835E+44</v>
      </c>
      <c r="BH72" s="1">
        <f t="shared" ca="1" si="135"/>
        <v>1.0696499356986276E+31</v>
      </c>
      <c r="BI72" s="1">
        <f t="shared" ca="1" si="139"/>
        <v>9.9049585675605032E+44</v>
      </c>
      <c r="BJ72" s="1">
        <f t="shared" ca="1" si="137"/>
        <v>0</v>
      </c>
      <c r="BK72" s="1">
        <f t="shared" ca="1" si="137"/>
        <v>-4.5662986732707265E+45</v>
      </c>
      <c r="BL72" s="1">
        <f t="shared" ca="1" si="137"/>
        <v>3.4070254754607483E+31</v>
      </c>
      <c r="BM72" s="1">
        <f t="shared" ca="1" si="137"/>
        <v>1.5267871952527674E+46</v>
      </c>
      <c r="BN72" s="1">
        <f t="shared" ca="1" si="142"/>
        <v>-3.907699470062506E+32</v>
      </c>
      <c r="BO72" s="1">
        <f t="shared" ca="1" si="141"/>
        <v>-3.4806574303419597E+46</v>
      </c>
      <c r="BP72" s="1">
        <f t="shared" ca="1" si="141"/>
        <v>1.4098636153966174E+33</v>
      </c>
      <c r="BQ72" s="1">
        <f t="shared" ca="1" si="141"/>
        <v>4.9373006297403559E+46</v>
      </c>
      <c r="BR72" s="1">
        <f t="shared" ca="1" si="141"/>
        <v>-8.7204875580151115E+32</v>
      </c>
      <c r="BS72" s="1">
        <f t="shared" ca="1" si="141"/>
        <v>-3.7518985785252118E+46</v>
      </c>
      <c r="BT72" s="1">
        <f t="shared" ref="BT72:BX102" ca="1" si="143">FACT($A72)/FACT($A72-BT$1+1)*INDIRECT("$B$"&amp;(BT$1+1))/FACT(BT$1)</f>
        <v>1.0500372471890505E+33</v>
      </c>
      <c r="BU72" s="1">
        <f ca="1">FACT($A72)/FACT($A72-BU$1+1)*INDIRECT("$B$"&amp;(BU$1+1))/FACT(BU$1)</f>
        <v>1.1404404146465016E+46</v>
      </c>
    </row>
    <row r="73" spans="1:81" x14ac:dyDescent="0.15">
      <c r="A73">
        <f t="shared" si="108"/>
        <v>72</v>
      </c>
      <c r="B73" s="1">
        <f t="shared" ca="1" si="140"/>
        <v>-4.159827816679638E+46</v>
      </c>
      <c r="C73" s="1">
        <f t="shared" si="109"/>
        <v>1.3698630136986301E-2</v>
      </c>
      <c r="D73" s="1">
        <f t="shared" si="110"/>
        <v>-0.5</v>
      </c>
      <c r="E73" s="1">
        <f t="shared" ref="E73:T85" ca="1" si="144">FACT($A73)/FACT($A73-E$1+1)*INDIRECT("$B$"&amp;(E$1+1))/FACT(E$1)</f>
        <v>6.0000000000000027</v>
      </c>
      <c r="F73" s="1">
        <f t="shared" ca="1" si="144"/>
        <v>0</v>
      </c>
      <c r="G73" s="1">
        <f t="shared" ca="1" si="144"/>
        <v>-497.00000000000114</v>
      </c>
      <c r="H73" s="1">
        <f t="shared" ca="1" si="144"/>
        <v>0</v>
      </c>
      <c r="I73" s="1">
        <f t="shared" ca="1" si="144"/>
        <v>55522.000000000517</v>
      </c>
      <c r="J73" s="1">
        <f t="shared" ca="1" si="144"/>
        <v>-8.9827517091301023E-9</v>
      </c>
      <c r="K73" s="1">
        <f t="shared" ca="1" si="144"/>
        <v>-6137957.0999999596</v>
      </c>
      <c r="L73" s="1">
        <f t="shared" ca="1" si="144"/>
        <v>0</v>
      </c>
      <c r="M73" s="1">
        <f t="shared" ca="1" si="144"/>
        <v>644795493.33333981</v>
      </c>
      <c r="N73" s="1">
        <f t="shared" ca="1" si="144"/>
        <v>-8.3885271960682003E-5</v>
      </c>
      <c r="O73" s="1">
        <f t="shared" ca="1" si="144"/>
        <v>-63748450443.200356</v>
      </c>
      <c r="P73" s="1">
        <f t="shared" ca="1" si="144"/>
        <v>9.4467721654183431E-3</v>
      </c>
      <c r="Q73" s="1">
        <f t="shared" ca="1" si="144"/>
        <v>5908955500560.0049</v>
      </c>
      <c r="R73" s="1">
        <f t="shared" ca="1" si="144"/>
        <v>-0.636982351725351</v>
      </c>
      <c r="S73" s="1">
        <f t="shared" ca="1" si="144"/>
        <v>-512166331791235.56</v>
      </c>
      <c r="T73" s="1">
        <f t="shared" ca="1" si="144"/>
        <v>30.968583158882524</v>
      </c>
      <c r="U73" s="1">
        <f t="shared" ca="1" si="122"/>
        <v>4.1410377802389352E+16</v>
      </c>
      <c r="V73" s="1">
        <f t="shared" ca="1" si="122"/>
        <v>-4214.4639745265467</v>
      </c>
      <c r="W73" s="1">
        <f t="shared" ca="1" si="122"/>
        <v>-3.1153343365801523E+18</v>
      </c>
      <c r="X73" s="1">
        <f t="shared" ca="1" si="122"/>
        <v>162175.40699287353</v>
      </c>
      <c r="Y73" s="1">
        <f t="shared" ca="1" si="123"/>
        <v>2.1748225509905793E+20</v>
      </c>
      <c r="Z73" s="1">
        <f t="shared" ca="1" si="123"/>
        <v>-30599230.151034832</v>
      </c>
      <c r="AA73" s="1">
        <f t="shared" ca="1" si="123"/>
        <v>-1.4047666673931774E+22</v>
      </c>
      <c r="AB73" s="1">
        <f t="shared" ca="1" si="123"/>
        <v>2591490356.0012231</v>
      </c>
      <c r="AC73" s="1">
        <f t="shared" ca="1" si="124"/>
        <v>8.3691577689598966E+23</v>
      </c>
      <c r="AD73" s="1">
        <f t="shared" ca="1" si="124"/>
        <v>-137058514124.86461</v>
      </c>
      <c r="AE73" s="1">
        <f t="shared" ca="1" si="124"/>
        <v>-4.5832938583308605E+25</v>
      </c>
      <c r="AF73" s="1">
        <f t="shared" ca="1" si="124"/>
        <v>1397591745017.092</v>
      </c>
      <c r="AG73" s="1">
        <f t="shared" ca="1" si="125"/>
        <v>2.2987045491757971E+27</v>
      </c>
      <c r="AH73" s="1">
        <f t="shared" ca="1" si="125"/>
        <v>-80875311455498.047</v>
      </c>
      <c r="AI73" s="1">
        <f t="shared" ca="1" si="125"/>
        <v>-1.0515772072013189E+29</v>
      </c>
      <c r="AJ73" s="1">
        <f t="shared" ca="1" si="125"/>
        <v>1.5034536592051042E+16</v>
      </c>
      <c r="AK73" s="1">
        <f t="shared" ca="1" si="126"/>
        <v>4.3684289395597071E+30</v>
      </c>
      <c r="AL73" s="1">
        <f t="shared" ca="1" si="126"/>
        <v>-3.7620253968681139E+17</v>
      </c>
      <c r="AM73" s="1">
        <f t="shared" ca="1" si="126"/>
        <v>-1.6398863178929252E+32</v>
      </c>
      <c r="AN73" s="1">
        <f t="shared" ca="1" si="126"/>
        <v>2.3545853072162771E+19</v>
      </c>
      <c r="AO73" s="1">
        <f t="shared" ca="1" si="129"/>
        <v>5.532968918106807E+33</v>
      </c>
      <c r="AP73" s="1">
        <f t="shared" ca="1" si="127"/>
        <v>-3.2538398847361247E+20</v>
      </c>
      <c r="AQ73" s="1">
        <f t="shared" ca="1" si="127"/>
        <v>-1.66780570551603E+35</v>
      </c>
      <c r="AR73" s="1">
        <f t="shared" ca="1" si="127"/>
        <v>1.3356615917099754E+22</v>
      </c>
      <c r="AS73" s="1">
        <f t="shared" ca="1" si="127"/>
        <v>4.4611788716407907E+36</v>
      </c>
      <c r="AT73" s="1">
        <f t="shared" ca="1" si="131"/>
        <v>0</v>
      </c>
      <c r="AU73" s="1">
        <f t="shared" ca="1" si="130"/>
        <v>-1.0509277226368313E+38</v>
      </c>
      <c r="AV73" s="1">
        <f t="shared" ca="1" si="130"/>
        <v>1.122337049841943E+25</v>
      </c>
      <c r="AW73" s="1">
        <f t="shared" ca="1" si="130"/>
        <v>2.1615691878360937E+39</v>
      </c>
      <c r="AX73" s="1">
        <f t="shared" ca="1" si="130"/>
        <v>0</v>
      </c>
      <c r="AY73" s="1">
        <f t="shared" ca="1" si="134"/>
        <v>-3.8436737385681545E+40</v>
      </c>
      <c r="AZ73" s="1">
        <f t="shared" ca="1" si="132"/>
        <v>2.0034709647098073E+27</v>
      </c>
      <c r="BA73" s="1">
        <f t="shared" ca="1" si="132"/>
        <v>5.841683590900395E+41</v>
      </c>
      <c r="BB73" s="1">
        <f t="shared" ca="1" si="132"/>
        <v>-3.4997102216483823E+28</v>
      </c>
      <c r="BC73" s="1">
        <f t="shared" ca="1" si="132"/>
        <v>-7.4873616430597124E+42</v>
      </c>
      <c r="BD73" s="1">
        <f t="shared" ca="1" si="136"/>
        <v>4.0136409424511789E+29</v>
      </c>
      <c r="BE73" s="1">
        <f t="shared" ca="1" si="135"/>
        <v>7.9655976123469927E+43</v>
      </c>
      <c r="BF73" s="1">
        <f t="shared" ca="1" si="135"/>
        <v>-1.6963049457223888E+30</v>
      </c>
      <c r="BG73" s="1">
        <f t="shared" ca="1" si="135"/>
        <v>-6.900566306188591E+44</v>
      </c>
      <c r="BH73" s="1">
        <f t="shared" ca="1" si="135"/>
        <v>4.8134247106438265E+31</v>
      </c>
      <c r="BI73" s="1">
        <f t="shared" ca="1" si="139"/>
        <v>4.754380112429044E+45</v>
      </c>
      <c r="BJ73" s="1">
        <f t="shared" ca="1" si="137"/>
        <v>0</v>
      </c>
      <c r="BK73" s="1">
        <f t="shared" ca="1" si="137"/>
        <v>-2.5290269575037881E+46</v>
      </c>
      <c r="BL73" s="1">
        <f t="shared" ca="1" si="137"/>
        <v>2.0442152852764497E+32</v>
      </c>
      <c r="BM73" s="1">
        <f t="shared" ca="1" si="137"/>
        <v>9.9935161871090282E+46</v>
      </c>
      <c r="BN73" s="1">
        <f t="shared" ca="1" si="142"/>
        <v>-2.8135436184450053E+33</v>
      </c>
      <c r="BO73" s="1">
        <f t="shared" ca="1" si="141"/>
        <v>-2.7845259442735686E+47</v>
      </c>
      <c r="BP73" s="1">
        <f t="shared" ca="1" si="141"/>
        <v>1.2688772538569559E+34</v>
      </c>
      <c r="BQ73" s="1">
        <f t="shared" ca="1" si="141"/>
        <v>5.0783663620186531E+47</v>
      </c>
      <c r="BR73" s="1">
        <f t="shared" ca="1" si="141"/>
        <v>-1.0464585069618139E+34</v>
      </c>
      <c r="BS73" s="1">
        <f t="shared" ca="1" si="141"/>
        <v>-5.402733953076307E+47</v>
      </c>
      <c r="BT73" s="1">
        <f t="shared" ca="1" si="143"/>
        <v>1.8900670449402914E+34</v>
      </c>
      <c r="BU73" s="1">
        <f t="shared" ca="1" si="143"/>
        <v>2.7370569951516047E+47</v>
      </c>
      <c r="BV73" s="1">
        <f ca="1">FACT($A73)/FACT($A73-BV$1+1)*INDIRECT("$B$"&amp;(BV$1+1))/FACT(BV$1)</f>
        <v>-1.3234272266382721E+33</v>
      </c>
    </row>
    <row r="74" spans="1:81" x14ac:dyDescent="0.15">
      <c r="A74">
        <f t="shared" si="108"/>
        <v>73</v>
      </c>
      <c r="B74" s="1">
        <f t="shared" ca="1" si="140"/>
        <v>1.3954297807312349E+34</v>
      </c>
      <c r="C74" s="1">
        <f t="shared" si="109"/>
        <v>1.3513513513513514E-2</v>
      </c>
      <c r="D74" s="1">
        <f t="shared" si="110"/>
        <v>-0.5</v>
      </c>
      <c r="E74" s="1">
        <f t="shared" ca="1" si="144"/>
        <v>6.083333333333333</v>
      </c>
      <c r="F74" s="1">
        <f t="shared" ca="1" si="144"/>
        <v>0</v>
      </c>
      <c r="G74" s="1">
        <f t="shared" ca="1" si="144"/>
        <v>-518.30000000000098</v>
      </c>
      <c r="H74" s="1">
        <f t="shared" ca="1" si="144"/>
        <v>0</v>
      </c>
      <c r="I74" s="1">
        <f t="shared" ca="1" si="144"/>
        <v>59604.500000000582</v>
      </c>
      <c r="J74" s="1">
        <f t="shared" ca="1" si="144"/>
        <v>-9.7871772353208508E-9</v>
      </c>
      <c r="K74" s="1">
        <f t="shared" ca="1" si="144"/>
        <v>-6788952.5499999542</v>
      </c>
      <c r="L74" s="1">
        <f t="shared" ca="1" si="144"/>
        <v>0</v>
      </c>
      <c r="M74" s="1">
        <f t="shared" ca="1" si="144"/>
        <v>735469859.58334064</v>
      </c>
      <c r="N74" s="1">
        <f t="shared" ca="1" si="144"/>
        <v>-9.7200394494123597E-5</v>
      </c>
      <c r="O74" s="1">
        <f t="shared" ca="1" si="144"/>
        <v>-75058659392.800369</v>
      </c>
      <c r="P74" s="1">
        <f t="shared" ca="1" si="144"/>
        <v>1.1305153575008839E-2</v>
      </c>
      <c r="Q74" s="1">
        <f t="shared" ca="1" si="144"/>
        <v>7189229192348.0049</v>
      </c>
      <c r="R74" s="1">
        <f t="shared" ca="1" si="144"/>
        <v>-0.78813070637204463</v>
      </c>
      <c r="S74" s="1">
        <f t="shared" ca="1" si="144"/>
        <v>-644623141737244.75</v>
      </c>
      <c r="T74" s="1">
        <f t="shared" ca="1" si="144"/>
        <v>39.661518782428459</v>
      </c>
      <c r="U74" s="1">
        <f t="shared" ca="1" si="122"/>
        <v>5.3981385349543232E+16</v>
      </c>
      <c r="V74" s="1">
        <f t="shared" ca="1" si="122"/>
        <v>-5593.7430934625099</v>
      </c>
      <c r="W74" s="1">
        <f t="shared" ca="1" si="122"/>
        <v>-4.2114704920435384E+18</v>
      </c>
      <c r="X74" s="1">
        <f t="shared" ca="1" si="122"/>
        <v>223373.67378263726</v>
      </c>
      <c r="Y74" s="1">
        <f t="shared" ca="1" si="123"/>
        <v>3.0531162735060032E+20</v>
      </c>
      <c r="Z74" s="1">
        <f t="shared" ca="1" si="123"/>
        <v>-43798898.059324376</v>
      </c>
      <c r="AA74" s="1">
        <f t="shared" ca="1" si="123"/>
        <v>-2.0509593343940404E+22</v>
      </c>
      <c r="AB74" s="1">
        <f t="shared" ca="1" si="123"/>
        <v>3860791754.8589606</v>
      </c>
      <c r="AC74" s="1">
        <f t="shared" ca="1" si="124"/>
        <v>1.272809410695985E+24</v>
      </c>
      <c r="AD74" s="1">
        <f t="shared" ca="1" si="124"/>
        <v>-212878117683.30026</v>
      </c>
      <c r="AE74" s="1">
        <f t="shared" ca="1" si="124"/>
        <v>-7.2734880795250617E+25</v>
      </c>
      <c r="AF74" s="1">
        <f t="shared" ca="1" si="124"/>
        <v>2267204386361.0605</v>
      </c>
      <c r="AG74" s="1">
        <f t="shared" ca="1" si="125"/>
        <v>3.8137598202234807E+27</v>
      </c>
      <c r="AH74" s="1">
        <f t="shared" ca="1" si="125"/>
        <v>-137299947354682.69</v>
      </c>
      <c r="AI74" s="1">
        <f t="shared" ca="1" si="125"/>
        <v>-1.8277413363261011E+29</v>
      </c>
      <c r="AJ74" s="1">
        <f t="shared" ca="1" si="125"/>
        <v>2.6768809054139672E+16</v>
      </c>
      <c r="AK74" s="1">
        <f t="shared" ca="1" si="126"/>
        <v>7.9723828146964632E+30</v>
      </c>
      <c r="AL74" s="1">
        <f t="shared" ca="1" si="126"/>
        <v>-7.0417398454198003E+17</v>
      </c>
      <c r="AM74" s="1">
        <f t="shared" ca="1" si="126"/>
        <v>-3.1503079264785137E+32</v>
      </c>
      <c r="AN74" s="1">
        <f t="shared" ca="1" si="126"/>
        <v>4.6455331736969798E+19</v>
      </c>
      <c r="AO74" s="1">
        <f t="shared" ca="1" si="129"/>
        <v>1.121963141727213E+34</v>
      </c>
      <c r="AP74" s="1">
        <f t="shared" ca="1" si="127"/>
        <v>-6.7865803310210587E+20</v>
      </c>
      <c r="AQ74" s="1">
        <f t="shared" ca="1" si="127"/>
        <v>-3.5808769559608899E+35</v>
      </c>
      <c r="AR74" s="1">
        <f t="shared" ca="1" si="127"/>
        <v>2.9546453392372175E+22</v>
      </c>
      <c r="AS74" s="1">
        <f t="shared" ca="1" si="127"/>
        <v>1.0177064300930553E+37</v>
      </c>
      <c r="AT74" s="1">
        <f t="shared" ca="1" si="131"/>
        <v>0</v>
      </c>
      <c r="AU74" s="1">
        <f t="shared" ca="1" si="130"/>
        <v>-2.5572574584162887E+38</v>
      </c>
      <c r="AV74" s="1">
        <f t="shared" ca="1" si="130"/>
        <v>2.8251932633952354E+25</v>
      </c>
      <c r="AW74" s="1">
        <f t="shared" ca="1" si="130"/>
        <v>5.6355196682869601E+39</v>
      </c>
      <c r="AX74" s="1">
        <f t="shared" ca="1" si="130"/>
        <v>0</v>
      </c>
      <c r="AY74" s="1">
        <f t="shared" ca="1" si="134"/>
        <v>-1.0791853189056736E+41</v>
      </c>
      <c r="AZ74" s="1">
        <f t="shared" ca="1" si="132"/>
        <v>5.8501352169526376E+27</v>
      </c>
      <c r="BA74" s="1">
        <f t="shared" ca="1" si="132"/>
        <v>1.7768454255655369E+42</v>
      </c>
      <c r="BB74" s="1">
        <f t="shared" ca="1" si="132"/>
        <v>-1.1107775920883993E+29</v>
      </c>
      <c r="BC74" s="1">
        <f t="shared" ca="1" si="132"/>
        <v>-2.484442727015268E+43</v>
      </c>
      <c r="BD74" s="1">
        <f t="shared" ca="1" si="136"/>
        <v>1.3952180418996953E+30</v>
      </c>
      <c r="BE74" s="1">
        <f t="shared" ca="1" si="135"/>
        <v>2.9074431285066521E+44</v>
      </c>
      <c r="BF74" s="1">
        <f t="shared" ca="1" si="135"/>
        <v>-6.5173821598807574E+30</v>
      </c>
      <c r="BG74" s="1">
        <f t="shared" ca="1" si="135"/>
        <v>-2.7985630019542612E+45</v>
      </c>
      <c r="BH74" s="1">
        <f t="shared" ca="1" si="135"/>
        <v>2.0669411992764659E+32</v>
      </c>
      <c r="BI74" s="1">
        <f t="shared" ca="1" si="139"/>
        <v>2.1691859262957508E+46</v>
      </c>
      <c r="BJ74" s="1">
        <f t="shared" ca="1" si="137"/>
        <v>0</v>
      </c>
      <c r="BK74" s="1">
        <f t="shared" ca="1" si="137"/>
        <v>-1.3187069135555464E+47</v>
      </c>
      <c r="BL74" s="1">
        <f t="shared" ca="1" si="137"/>
        <v>1.1479055063475445E+33</v>
      </c>
      <c r="BM74" s="1">
        <f t="shared" ca="1" si="137"/>
        <v>6.0793890138246575E+47</v>
      </c>
      <c r="BN74" s="1">
        <f t="shared" ca="1" si="142"/>
        <v>-1.8671698558771399E+34</v>
      </c>
      <c r="BO74" s="1">
        <f t="shared" ca="1" si="141"/>
        <v>-2.0327039393197048E+48</v>
      </c>
      <c r="BP74" s="1">
        <f t="shared" ca="1" si="141"/>
        <v>1.0292004392395307E+35</v>
      </c>
      <c r="BQ74" s="1">
        <f t="shared" ca="1" si="141"/>
        <v>4.6340093053420206E+48</v>
      </c>
      <c r="BR74" s="1">
        <f t="shared" ca="1" si="141"/>
        <v>-1.0913067286887486E+35</v>
      </c>
      <c r="BS74" s="1">
        <f t="shared" ca="1" si="141"/>
        <v>-6.5733263095761727E+48</v>
      </c>
      <c r="BT74" s="1">
        <f t="shared" ca="1" si="143"/>
        <v>2.7594978856128253E+35</v>
      </c>
      <c r="BU74" s="1">
        <f t="shared" ca="1" si="143"/>
        <v>4.9951290161516783E+48</v>
      </c>
      <c r="BV74" s="1">
        <f t="shared" ca="1" si="143"/>
        <v>-3.2203395848197949E+34</v>
      </c>
      <c r="BW74" s="1">
        <f ca="1">FACT($A74)/FACT($A74-BW$1+1)*INDIRECT("$B$"&amp;(BW$1+1))/FACT(BW$1)</f>
        <v>-1.5183371530880677E+48</v>
      </c>
    </row>
    <row r="75" spans="1:81" x14ac:dyDescent="0.15">
      <c r="A75">
        <f t="shared" si="108"/>
        <v>74</v>
      </c>
      <c r="B75" s="1">
        <f t="shared" ca="1" si="140"/>
        <v>5.6920695482037075E+48</v>
      </c>
      <c r="C75" s="1">
        <f t="shared" si="109"/>
        <v>1.3333333333333334E-2</v>
      </c>
      <c r="D75" s="1">
        <f t="shared" si="110"/>
        <v>-0.5</v>
      </c>
      <c r="E75" s="1">
        <f t="shared" ca="1" si="144"/>
        <v>6.1666666666666661</v>
      </c>
      <c r="F75" s="1">
        <f t="shared" ca="1" si="144"/>
        <v>0</v>
      </c>
      <c r="G75" s="1">
        <f t="shared" ca="1" si="144"/>
        <v>-540.20000000000084</v>
      </c>
      <c r="H75" s="1">
        <f t="shared" ca="1" si="144"/>
        <v>0</v>
      </c>
      <c r="I75" s="1">
        <f t="shared" ca="1" si="144"/>
        <v>63923.66666666729</v>
      </c>
      <c r="J75" s="1">
        <f t="shared" ca="1" si="144"/>
        <v>-1.0650751697260933E-8</v>
      </c>
      <c r="K75" s="1">
        <f t="shared" ca="1" si="144"/>
        <v>-7498246.0999999456</v>
      </c>
      <c r="L75" s="1">
        <f t="shared" ca="1" si="144"/>
        <v>0</v>
      </c>
      <c r="M75" s="1">
        <f t="shared" ca="1" si="144"/>
        <v>837304147.83334124</v>
      </c>
      <c r="N75" s="1">
        <f t="shared" ca="1" si="144"/>
        <v>-1.1238795613383037E-4</v>
      </c>
      <c r="O75" s="1">
        <f t="shared" ca="1" si="144"/>
        <v>-88164139604.241714</v>
      </c>
      <c r="P75" s="1">
        <f t="shared" ca="1" si="144"/>
        <v>1.349324781533312E-2</v>
      </c>
      <c r="Q75" s="1">
        <f t="shared" ca="1" si="144"/>
        <v>8721360003832.0059</v>
      </c>
      <c r="R75" s="1">
        <f t="shared" ca="1" si="144"/>
        <v>-0.97202787119218781</v>
      </c>
      <c r="S75" s="1">
        <f t="shared" ca="1" si="144"/>
        <v>-808510381161968.12</v>
      </c>
      <c r="T75" s="1">
        <f t="shared" ca="1" si="144"/>
        <v>50.602627412063896</v>
      </c>
      <c r="U75" s="1">
        <f t="shared" ca="1" si="122"/>
        <v>7.0081096769582376E+16</v>
      </c>
      <c r="V75" s="1">
        <f t="shared" ca="1" si="122"/>
        <v>-7391.7319449325969</v>
      </c>
      <c r="W75" s="1">
        <f t="shared" ca="1" si="122"/>
        <v>-5.6663421165676728E+18</v>
      </c>
      <c r="X75" s="1">
        <f t="shared" ca="1" si="122"/>
        <v>306104.66407250281</v>
      </c>
      <c r="Y75" s="1">
        <f t="shared" ca="1" si="123"/>
        <v>4.2628415894234779E+20</v>
      </c>
      <c r="Z75" s="1">
        <f t="shared" ca="1" si="123"/>
        <v>-62329201.084423102</v>
      </c>
      <c r="AA75" s="1">
        <f t="shared" ca="1" si="123"/>
        <v>-2.9759017793168433E+22</v>
      </c>
      <c r="AB75" s="1">
        <f t="shared" ca="1" si="123"/>
        <v>5713971797.1912642</v>
      </c>
      <c r="AC75" s="1">
        <f t="shared" ca="1" si="124"/>
        <v>1.9222019671735265E+24</v>
      </c>
      <c r="AD75" s="1">
        <f t="shared" ca="1" si="124"/>
        <v>-328187098095.08801</v>
      </c>
      <c r="AE75" s="1">
        <f t="shared" ca="1" si="124"/>
        <v>-1.1451874848613921E+26</v>
      </c>
      <c r="AF75" s="1">
        <f t="shared" ca="1" si="124"/>
        <v>3647241838928.6621</v>
      </c>
      <c r="AG75" s="1">
        <f t="shared" ca="1" si="125"/>
        <v>6.2715161488119446E+27</v>
      </c>
      <c r="AH75" s="1">
        <f t="shared" ca="1" si="125"/>
        <v>-230913547823784.44</v>
      </c>
      <c r="AI75" s="1">
        <f t="shared" ca="1" si="125"/>
        <v>-3.1454153229798011E+29</v>
      </c>
      <c r="AJ75" s="1">
        <f t="shared" ca="1" si="125"/>
        <v>4.7164092143007968E+16</v>
      </c>
      <c r="AK75" s="1">
        <f t="shared" ca="1" si="126"/>
        <v>1.4389178738720452E+31</v>
      </c>
      <c r="AL75" s="1">
        <f t="shared" ca="1" si="126"/>
        <v>-1.3027218714026627E+18</v>
      </c>
      <c r="AM75" s="1">
        <f t="shared" ca="1" si="126"/>
        <v>-5.9775073476771771E+32</v>
      </c>
      <c r="AN75" s="1">
        <f t="shared" ca="1" si="126"/>
        <v>9.0465646014099079E+19</v>
      </c>
      <c r="AO75" s="1">
        <f t="shared" ca="1" si="129"/>
        <v>2.243926283454426E+34</v>
      </c>
      <c r="AP75" s="1">
        <f t="shared" ca="1" si="127"/>
        <v>-1.3950192902654392E+21</v>
      </c>
      <c r="AQ75" s="1">
        <f t="shared" ca="1" si="127"/>
        <v>-7.5709969926030226E+35</v>
      </c>
      <c r="AR75" s="1">
        <f t="shared" ca="1" si="127"/>
        <v>6.4306986795162988E+22</v>
      </c>
      <c r="AS75" s="1">
        <f t="shared" ca="1" si="127"/>
        <v>2.2821295705116987E+37</v>
      </c>
      <c r="AT75" s="1">
        <f t="shared" ca="1" si="131"/>
        <v>0</v>
      </c>
      <c r="AU75" s="1">
        <f t="shared" ca="1" si="130"/>
        <v>-6.1044210297679137E+38</v>
      </c>
      <c r="AV75" s="1">
        <f t="shared" ca="1" si="130"/>
        <v>6.9688100497082438E+25</v>
      </c>
      <c r="AW75" s="1">
        <f t="shared" ca="1" si="130"/>
        <v>1.4380291567352926E+40</v>
      </c>
      <c r="AX75" s="1">
        <f t="shared" ca="1" si="130"/>
        <v>0</v>
      </c>
      <c r="AY75" s="1">
        <f t="shared" ca="1" si="134"/>
        <v>-2.9577671703340682E+41</v>
      </c>
      <c r="AZ75" s="1">
        <f t="shared" ca="1" si="132"/>
        <v>1.6650384848249803E+28</v>
      </c>
      <c r="BA75" s="1">
        <f t="shared" ca="1" si="132"/>
        <v>5.2594624596739887E+42</v>
      </c>
      <c r="BB75" s="1">
        <f t="shared" ca="1" si="132"/>
        <v>-3.4248975756058975E+29</v>
      </c>
      <c r="BC75" s="1">
        <f t="shared" ca="1" si="132"/>
        <v>-7.9934244260491209E+43</v>
      </c>
      <c r="BD75" s="1">
        <f t="shared" ca="1" si="136"/>
        <v>4.6930061409353372E+30</v>
      </c>
      <c r="BE75" s="1">
        <f t="shared" ca="1" si="135"/>
        <v>1.0245275786166296E+45</v>
      </c>
      <c r="BF75" s="1">
        <f t="shared" ca="1" si="135"/>
        <v>-2.4114313991558798E+31</v>
      </c>
      <c r="BG75" s="1">
        <f t="shared" ca="1" si="135"/>
        <v>-1.0899666428663965E+46</v>
      </c>
      <c r="BH75" s="1">
        <f t="shared" ca="1" si="135"/>
        <v>8.4974249303588026E+32</v>
      </c>
      <c r="BI75" s="1">
        <f t="shared" ca="1" si="139"/>
        <v>9.4423387379932675E+46</v>
      </c>
      <c r="BJ75" s="1">
        <f t="shared" ca="1" si="137"/>
        <v>0</v>
      </c>
      <c r="BK75" s="1">
        <f t="shared" ca="1" si="137"/>
        <v>-6.5056207735406948E+47</v>
      </c>
      <c r="BL75" s="1">
        <f t="shared" ca="1" si="137"/>
        <v>6.0675005335513053E+33</v>
      </c>
      <c r="BM75" s="1">
        <f t="shared" ca="1" si="137"/>
        <v>3.4605752847924968E+48</v>
      </c>
      <c r="BN75" s="1">
        <f t="shared" ca="1" si="142"/>
        <v>-1.151421411124236E+35</v>
      </c>
      <c r="BO75" s="1">
        <f t="shared" ca="1" si="141"/>
        <v>-1.3674553773605284E+49</v>
      </c>
      <c r="BP75" s="1">
        <f t="shared" ca="1" si="141"/>
        <v>7.6160832503725265E+35</v>
      </c>
      <c r="BQ75" s="1">
        <f t="shared" ca="1" si="141"/>
        <v>3.8101854288367716E+49</v>
      </c>
      <c r="BR75" s="1">
        <f t="shared" ca="1" si="141"/>
        <v>-1.0094587240370922E+36</v>
      </c>
      <c r="BS75" s="1">
        <f t="shared" ca="1" si="141"/>
        <v>-6.9489449558376675E+49</v>
      </c>
      <c r="BT75" s="1">
        <f t="shared" ca="1" si="143"/>
        <v>3.4033807255891501E+36</v>
      </c>
      <c r="BU75" s="1">
        <f t="shared" ca="1" si="143"/>
        <v>7.3927909439044831E+49</v>
      </c>
      <c r="BV75" s="1">
        <f t="shared" ca="1" si="143"/>
        <v>-5.9576282319166196E+35</v>
      </c>
      <c r="BW75" s="1">
        <f t="shared" ca="1" si="143"/>
        <v>-3.7452316442838993E+49</v>
      </c>
      <c r="BX75" s="1">
        <f ca="1">FACT($A75)/FACT($A75-BX$1+1)*INDIRECT("$B$"&amp;(BX$1+1))/FACT(BX$1)</f>
        <v>5.1630901887055685E+35</v>
      </c>
    </row>
    <row r="76" spans="1:81" x14ac:dyDescent="0.15">
      <c r="A76">
        <f t="shared" si="108"/>
        <v>75</v>
      </c>
      <c r="B76" s="1">
        <f t="shared" ca="1" si="140"/>
        <v>-1.7446117444677021E+36</v>
      </c>
      <c r="C76" s="1">
        <f t="shared" si="109"/>
        <v>1.3157894736842105E-2</v>
      </c>
      <c r="D76" s="1">
        <f t="shared" si="110"/>
        <v>-0.5</v>
      </c>
      <c r="E76" s="1">
        <f t="shared" ca="1" si="144"/>
        <v>6.2500000000000009</v>
      </c>
      <c r="F76" s="1">
        <f t="shared" ca="1" si="144"/>
        <v>0</v>
      </c>
      <c r="G76" s="1">
        <f t="shared" ca="1" si="144"/>
        <v>-562.70833333333405</v>
      </c>
      <c r="H76" s="1">
        <f t="shared" ca="1" si="144"/>
        <v>0</v>
      </c>
      <c r="I76" s="1">
        <f t="shared" ca="1" si="144"/>
        <v>68489.64285714351</v>
      </c>
      <c r="J76" s="1">
        <f t="shared" ca="1" si="144"/>
        <v>-1.1576904018761885E-8</v>
      </c>
      <c r="K76" s="1">
        <f t="shared" ca="1" si="144"/>
        <v>-8270124.3749999469</v>
      </c>
      <c r="L76" s="1">
        <f t="shared" ca="1" si="144"/>
        <v>0</v>
      </c>
      <c r="M76" s="1">
        <f t="shared" ca="1" si="144"/>
        <v>951481986.17425144</v>
      </c>
      <c r="N76" s="1">
        <f t="shared" ca="1" si="144"/>
        <v>-1.296784109236504E-4</v>
      </c>
      <c r="O76" s="1">
        <f t="shared" ca="1" si="144"/>
        <v>-103317351098.72078</v>
      </c>
      <c r="P76" s="1">
        <f t="shared" ca="1" si="144"/>
        <v>1.606339025634896E-2</v>
      </c>
      <c r="Q76" s="1">
        <f t="shared" ca="1" si="144"/>
        <v>10550032262700.004</v>
      </c>
      <c r="R76" s="1">
        <f t="shared" ca="1" si="144"/>
        <v>-1.1951162350723628</v>
      </c>
      <c r="S76" s="1">
        <f t="shared" ca="1" si="144"/>
        <v>-1010637976452460.1</v>
      </c>
      <c r="T76" s="1">
        <f t="shared" ca="1" si="144"/>
        <v>64.325373828894811</v>
      </c>
      <c r="U76" s="1">
        <f t="shared" ca="1" si="122"/>
        <v>9.062210789170136E+16</v>
      </c>
      <c r="V76" s="1">
        <f t="shared" ca="1" si="122"/>
        <v>-9725.9630854376228</v>
      </c>
      <c r="W76" s="1">
        <f t="shared" ca="1" si="122"/>
        <v>-7.5888510489745572E+18</v>
      </c>
      <c r="X76" s="1">
        <f t="shared" ca="1" si="122"/>
        <v>417415.45100795868</v>
      </c>
      <c r="Y76" s="1">
        <f t="shared" ca="1" si="123"/>
        <v>5.9206133186437199E+20</v>
      </c>
      <c r="Z76" s="1">
        <f t="shared" ca="1" si="123"/>
        <v>-88201699.647768602</v>
      </c>
      <c r="AA76" s="1">
        <f t="shared" ca="1" si="123"/>
        <v>-4.2921660278608291E+22</v>
      </c>
      <c r="AB76" s="1">
        <f t="shared" ca="1" si="123"/>
        <v>8402899701.7518644</v>
      </c>
      <c r="AC76" s="1">
        <f t="shared" ca="1" si="124"/>
        <v>2.8833029507602915E+24</v>
      </c>
      <c r="AD76" s="1">
        <f t="shared" ca="1" si="124"/>
        <v>-502327190961.86908</v>
      </c>
      <c r="AE76" s="1">
        <f t="shared" ca="1" si="124"/>
        <v>-1.7893554450959266E+26</v>
      </c>
      <c r="AF76" s="1">
        <f t="shared" ca="1" si="124"/>
        <v>5820066764247.8643</v>
      </c>
      <c r="AG76" s="1">
        <f t="shared" ca="1" si="125"/>
        <v>1.022529806871513E+28</v>
      </c>
      <c r="AH76" s="1">
        <f t="shared" ca="1" si="125"/>
        <v>-384855913039640.88</v>
      </c>
      <c r="AI76" s="1">
        <f t="shared" ca="1" si="125"/>
        <v>-5.3615033914428423E+29</v>
      </c>
      <c r="AJ76" s="1">
        <f t="shared" ca="1" si="125"/>
        <v>8.2262951412223216E+16</v>
      </c>
      <c r="AK76" s="1">
        <f t="shared" ca="1" si="126"/>
        <v>2.5694962033429372E+31</v>
      </c>
      <c r="AL76" s="1">
        <f t="shared" ca="1" si="126"/>
        <v>-2.3830278135414579E+18</v>
      </c>
      <c r="AM76" s="1">
        <f t="shared" ca="1" si="126"/>
        <v>-1.1207826276894708E+33</v>
      </c>
      <c r="AN76" s="1">
        <f t="shared" ca="1" si="126"/>
        <v>1.7397239618095972E+20</v>
      </c>
      <c r="AO76" s="1">
        <f t="shared" ca="1" si="129"/>
        <v>4.4288018752390002E+34</v>
      </c>
      <c r="AP76" s="1">
        <f t="shared" ca="1" si="127"/>
        <v>-2.8277418045921071E+21</v>
      </c>
      <c r="AQ76" s="1">
        <f t="shared" ca="1" si="127"/>
        <v>-1.5772910401256294E+36</v>
      </c>
      <c r="AR76" s="1">
        <f t="shared" ca="1" si="127"/>
        <v>1.3780068598963495E+23</v>
      </c>
      <c r="AS76" s="1">
        <f t="shared" ca="1" si="127"/>
        <v>5.0341093467169856E+37</v>
      </c>
      <c r="AT76" s="1">
        <f t="shared" ca="1" si="131"/>
        <v>0</v>
      </c>
      <c r="AU76" s="1">
        <f t="shared" ca="1" si="130"/>
        <v>-1.4307236788518548E+39</v>
      </c>
      <c r="AV76" s="1">
        <f t="shared" ca="1" si="130"/>
        <v>1.686002431381027E+26</v>
      </c>
      <c r="AW76" s="1">
        <f t="shared" ca="1" si="130"/>
        <v>3.5950728918382313E+40</v>
      </c>
      <c r="AX76" s="1">
        <f t="shared" ca="1" si="130"/>
        <v>0</v>
      </c>
      <c r="AY76" s="1">
        <f t="shared" ca="1" si="134"/>
        <v>-7.9225906348233993E+41</v>
      </c>
      <c r="AZ76" s="1">
        <f t="shared" ca="1" si="132"/>
        <v>4.6251069022916138E+28</v>
      </c>
      <c r="BA76" s="1">
        <f t="shared" ca="1" si="132"/>
        <v>1.5171526325982654E+43</v>
      </c>
      <c r="BB76" s="1">
        <f t="shared" ca="1" si="132"/>
        <v>-1.0274692726817694E+30</v>
      </c>
      <c r="BC76" s="1">
        <f t="shared" ca="1" si="132"/>
        <v>-2.497945133140351E+44</v>
      </c>
      <c r="BD76" s="1">
        <f t="shared" ca="1" si="136"/>
        <v>1.5303280894354362E+31</v>
      </c>
      <c r="BE76" s="1">
        <f t="shared" ca="1" si="135"/>
        <v>3.4927076543748734E+45</v>
      </c>
      <c r="BF76" s="1">
        <f t="shared" ca="1" si="135"/>
        <v>-8.6122549969852836E+31</v>
      </c>
      <c r="BG76" s="1">
        <f t="shared" ca="1" si="135"/>
        <v>-4.0873749107489877E+46</v>
      </c>
      <c r="BH76" s="1">
        <f t="shared" ca="1" si="135"/>
        <v>3.3542466830363698E+33</v>
      </c>
      <c r="BI76" s="1">
        <f t="shared" ca="1" si="139"/>
        <v>3.934307807497195E+47</v>
      </c>
      <c r="BJ76" s="1">
        <f t="shared" ca="1" si="137"/>
        <v>0</v>
      </c>
      <c r="BK76" s="1">
        <f t="shared" ca="1" si="137"/>
        <v>-3.0495097375972009E+48</v>
      </c>
      <c r="BL76" s="1">
        <f t="shared" ca="1" si="137"/>
        <v>3.0337502667756533E+34</v>
      </c>
      <c r="BM76" s="1">
        <f t="shared" ca="1" si="137"/>
        <v>1.8538796168531234E+49</v>
      </c>
      <c r="BN76" s="1">
        <f t="shared" ca="1" si="142"/>
        <v>-6.6428158334090541E+35</v>
      </c>
      <c r="BO76" s="1">
        <f t="shared" ca="1" si="141"/>
        <v>-8.5465961085033047E+49</v>
      </c>
      <c r="BP76" s="1">
        <f t="shared" ca="1" si="141"/>
        <v>5.1927840343449046E+36</v>
      </c>
      <c r="BQ76" s="1">
        <f t="shared" ca="1" si="141"/>
        <v>2.8576390716275793E+50</v>
      </c>
      <c r="BR76" s="1">
        <f t="shared" ca="1" si="141"/>
        <v>-8.4121560336424362E+36</v>
      </c>
      <c r="BS76" s="1">
        <f t="shared" ref="BS76:BW103" ca="1" si="145">FACT($A76)/FACT($A76-BS$1+1)*INDIRECT("$B$"&amp;(BS$1+1))/FACT(BS$1)</f>
        <v>-6.5146358960978133E+50</v>
      </c>
      <c r="BT76" s="1">
        <f t="shared" ca="1" si="143"/>
        <v>3.6464793488455186E+37</v>
      </c>
      <c r="BU76" s="1">
        <f t="shared" ca="1" si="143"/>
        <v>9.2409886798806033E+50</v>
      </c>
      <c r="BV76" s="1">
        <f t="shared" ca="1" si="143"/>
        <v>-8.9364423478749295E+36</v>
      </c>
      <c r="BW76" s="1">
        <f t="shared" ca="1" si="143"/>
        <v>-7.022309333032312E+50</v>
      </c>
      <c r="BX76" s="1">
        <f t="shared" ca="1" si="143"/>
        <v>1.2907725471763921E+37</v>
      </c>
      <c r="BY76" s="1">
        <f ca="1">FACT($A76)/FACT($A76-BY$1+1)*INDIRECT("$B$"&amp;(BY$1+1))/FACT(BY$1)</f>
        <v>2.1345260805763908E+50</v>
      </c>
    </row>
    <row r="77" spans="1:81" x14ac:dyDescent="0.15">
      <c r="A77">
        <f t="shared" si="108"/>
        <v>76</v>
      </c>
      <c r="B77" s="1">
        <f t="shared" ca="1" si="140"/>
        <v>-8.218362941978707E+50</v>
      </c>
      <c r="C77" s="1">
        <f t="shared" si="109"/>
        <v>1.2987012987012988E-2</v>
      </c>
      <c r="D77" s="1">
        <f t="shared" si="110"/>
        <v>-0.5</v>
      </c>
      <c r="E77" s="1">
        <f t="shared" ca="1" si="144"/>
        <v>6.3333333333333339</v>
      </c>
      <c r="F77" s="1">
        <f t="shared" ca="1" si="144"/>
        <v>0</v>
      </c>
      <c r="G77" s="1">
        <f t="shared" ca="1" si="144"/>
        <v>-585.83333333333405</v>
      </c>
      <c r="H77" s="1">
        <f t="shared" ca="1" si="144"/>
        <v>0</v>
      </c>
      <c r="I77" s="1">
        <f t="shared" ca="1" si="144"/>
        <v>73312.857142857829</v>
      </c>
      <c r="J77" s="1">
        <f t="shared" ca="1" si="144"/>
        <v>-1.2569210077512901E-8</v>
      </c>
      <c r="K77" s="1">
        <f t="shared" ca="1" si="144"/>
        <v>-9109122.4999999423</v>
      </c>
      <c r="L77" s="1">
        <f t="shared" ca="1" si="144"/>
        <v>0</v>
      </c>
      <c r="M77" s="1">
        <f t="shared" ca="1" si="144"/>
        <v>1079292999.242434</v>
      </c>
      <c r="N77" s="1">
        <f t="shared" ca="1" si="144"/>
        <v>-1.4932665500299135E-4</v>
      </c>
      <c r="O77" s="1">
        <f t="shared" ca="1" si="144"/>
        <v>-120801825900.04271</v>
      </c>
      <c r="P77" s="1">
        <f t="shared" ca="1" si="144"/>
        <v>1.9075275929414388E-2</v>
      </c>
      <c r="Q77" s="1">
        <f t="shared" ca="1" si="144"/>
        <v>12727023047066.674</v>
      </c>
      <c r="R77" s="1">
        <f t="shared" ca="1" si="144"/>
        <v>-1.4649811913790247</v>
      </c>
      <c r="S77" s="1">
        <f t="shared" ca="1" si="144"/>
        <v>-1259155511645688.2</v>
      </c>
      <c r="T77" s="1">
        <f t="shared" ca="1" si="144"/>
        <v>81.478806849933406</v>
      </c>
      <c r="U77" s="1">
        <f t="shared" ca="1" si="122"/>
        <v>1.1673356270795432E+17</v>
      </c>
      <c r="V77" s="1">
        <f t="shared" ca="1" si="122"/>
        <v>-12744.365422297575</v>
      </c>
      <c r="W77" s="1">
        <f t="shared" ca="1" si="122"/>
        <v>-1.0118468065299403E+19</v>
      </c>
      <c r="X77" s="1">
        <f t="shared" ca="1" si="122"/>
        <v>566492.39779651503</v>
      </c>
      <c r="Y77" s="1">
        <f t="shared" ca="1" si="123"/>
        <v>8.1812111312167803E+20</v>
      </c>
      <c r="Z77" s="1">
        <f t="shared" ca="1" si="123"/>
        <v>-124135725.43019286</v>
      </c>
      <c r="AA77" s="1">
        <f t="shared" ca="1" si="123"/>
        <v>-6.1548041154230783E+22</v>
      </c>
      <c r="AB77" s="1">
        <f t="shared" ca="1" si="123"/>
        <v>12281161102.560408</v>
      </c>
      <c r="AC77" s="1">
        <f t="shared" ca="1" si="124"/>
        <v>4.2966867501525928E+24</v>
      </c>
      <c r="AD77" s="1">
        <f t="shared" ca="1" si="124"/>
        <v>-763537330262.04138</v>
      </c>
      <c r="AE77" s="1">
        <f t="shared" ca="1" si="124"/>
        <v>-2.7753268128018424E+26</v>
      </c>
      <c r="AF77" s="1">
        <f t="shared" ca="1" si="124"/>
        <v>9215105710059.125</v>
      </c>
      <c r="AG77" s="1">
        <f t="shared" ca="1" si="125"/>
        <v>1.6534524536645736E+28</v>
      </c>
      <c r="AH77" s="1">
        <f t="shared" ca="1" si="125"/>
        <v>-635848899804624.12</v>
      </c>
      <c r="AI77" s="1">
        <f t="shared" ca="1" si="125"/>
        <v>-9.0549835055479124E+29</v>
      </c>
      <c r="AJ77" s="1">
        <f t="shared" ca="1" si="125"/>
        <v>1.4209055243929461E+17</v>
      </c>
      <c r="AK77" s="1">
        <f t="shared" ca="1" si="126"/>
        <v>4.5414351500944932E+31</v>
      </c>
      <c r="AL77" s="1">
        <f t="shared" ca="1" si="126"/>
        <v>-4.3121455673607306E+18</v>
      </c>
      <c r="AM77" s="1">
        <f t="shared" ca="1" si="126"/>
        <v>-2.0775482854731666E+33</v>
      </c>
      <c r="AN77" s="1">
        <f t="shared" ca="1" si="126"/>
        <v>3.3054755274382338E+20</v>
      </c>
      <c r="AO77" s="1">
        <f t="shared" ca="1" si="129"/>
        <v>8.6304857055939461E+34</v>
      </c>
      <c r="AP77" s="1">
        <f t="shared" ca="1" si="127"/>
        <v>-5.6554836091842152E+21</v>
      </c>
      <c r="AQ77" s="1">
        <f t="shared" ca="1" si="127"/>
        <v>-3.2398410553931845E+36</v>
      </c>
      <c r="AR77" s="1">
        <f t="shared" ca="1" si="127"/>
        <v>2.9091255931145148E+23</v>
      </c>
      <c r="AS77" s="1">
        <f t="shared" ca="1" si="127"/>
        <v>1.093120886715688E+38</v>
      </c>
      <c r="AT77" s="1">
        <f t="shared" ca="1" si="131"/>
        <v>0</v>
      </c>
      <c r="AU77" s="1">
        <f t="shared" ca="1" si="130"/>
        <v>-3.2949999876588165E+39</v>
      </c>
      <c r="AV77" s="1">
        <f t="shared" ca="1" si="130"/>
        <v>4.0042557745299388E+26</v>
      </c>
      <c r="AW77" s="1">
        <f t="shared" ca="1" si="130"/>
        <v>8.813727089667923E+40</v>
      </c>
      <c r="AX77" s="1">
        <f t="shared" ca="1" si="130"/>
        <v>0</v>
      </c>
      <c r="AY77" s="1">
        <f t="shared" ca="1" si="134"/>
        <v>-2.0762651318847527E+42</v>
      </c>
      <c r="AZ77" s="1">
        <f t="shared" ca="1" si="132"/>
        <v>1.2553861591934382E+29</v>
      </c>
      <c r="BA77" s="1">
        <f t="shared" ca="1" si="132"/>
        <v>4.2705037065728964E+43</v>
      </c>
      <c r="BB77" s="1">
        <f t="shared" ca="1" si="132"/>
        <v>-3.0033717201467093E+30</v>
      </c>
      <c r="BC77" s="1">
        <f t="shared" ca="1" si="132"/>
        <v>-7.5937532047466668E+44</v>
      </c>
      <c r="BD77" s="1">
        <f t="shared" ca="1" si="136"/>
        <v>4.8460389498788813E+31</v>
      </c>
      <c r="BE77" s="1">
        <f t="shared" ca="1" si="135"/>
        <v>1.1541120944890887E+46</v>
      </c>
      <c r="BF77" s="1">
        <f t="shared" ca="1" si="135"/>
        <v>-2.9751426353221892E+32</v>
      </c>
      <c r="BG77" s="1">
        <f t="shared" ca="1" si="135"/>
        <v>-1.4792404438901094E+47</v>
      </c>
      <c r="BH77" s="1">
        <f t="shared" ca="1" si="135"/>
        <v>1.2746137395538206E+34</v>
      </c>
      <c r="BI77" s="1">
        <f t="shared" ca="1" si="139"/>
        <v>1.573723122998878E+48</v>
      </c>
      <c r="BJ77" s="1">
        <f t="shared" ca="1" si="137"/>
        <v>0</v>
      </c>
      <c r="BK77" s="1">
        <f t="shared" ca="1" si="137"/>
        <v>-1.3633102356316899E+49</v>
      </c>
      <c r="BL77" s="1">
        <f t="shared" ca="1" si="137"/>
        <v>1.4410313767184352E+35</v>
      </c>
      <c r="BM77" s="1">
        <f t="shared" ca="1" si="137"/>
        <v>9.3929900587224919E+49</v>
      </c>
      <c r="BN77" s="1">
        <f t="shared" ca="1" si="142"/>
        <v>-3.606100023850629E+36</v>
      </c>
      <c r="BO77" s="1">
        <f t="shared" ca="1" si="141"/>
        <v>-4.9964715711250082E+50</v>
      </c>
      <c r="BP77" s="1">
        <f t="shared" ca="1" si="141"/>
        <v>3.288763221751773E+37</v>
      </c>
      <c r="BQ77" s="1">
        <f t="shared" ca="1" si="141"/>
        <v>1.9743688131245089E+51</v>
      </c>
      <c r="BR77" s="1">
        <f t="shared" ca="1" si="141"/>
        <v>-6.3932385855682505E+37</v>
      </c>
      <c r="BS77" s="1">
        <f t="shared" ca="1" si="145"/>
        <v>-5.5012480900381536E+51</v>
      </c>
      <c r="BT77" s="1">
        <f t="shared" ca="1" si="143"/>
        <v>3.4641553814032424E+38</v>
      </c>
      <c r="BU77" s="1">
        <f t="shared" ca="1" si="143"/>
        <v>1.0033073423870368E+52</v>
      </c>
      <c r="BV77" s="1">
        <f t="shared" ca="1" si="143"/>
        <v>-1.1319493640641578E+38</v>
      </c>
      <c r="BW77" s="1">
        <f t="shared" ca="1" si="143"/>
        <v>-1.0673910186209114E+52</v>
      </c>
      <c r="BX77" s="1">
        <f t="shared" ca="1" si="143"/>
        <v>2.452467839635145E+38</v>
      </c>
      <c r="BY77" s="1">
        <f t="shared" ref="BY77:CC102" ca="1" si="146">FACT($A77)/FACT($A77-BY$1+1)*INDIRECT("$B$"&amp;(BY$1+1))/FACT(BY$1)</f>
        <v>5.4074660707935224E+51</v>
      </c>
      <c r="BZ77" s="1">
        <f ca="1">FACT($A77)/FACT($A77-BZ$1+1)*INDIRECT("$B$"&amp;(BZ$1+1))/FACT(BZ$1)</f>
        <v>-6.629524628977267E+37</v>
      </c>
    </row>
    <row r="78" spans="1:81" x14ac:dyDescent="0.15">
      <c r="A78">
        <f t="shared" si="108"/>
        <v>77</v>
      </c>
      <c r="B78" s="1">
        <f t="shared" ca="1" si="140"/>
        <v>1.8077500742674856E+38</v>
      </c>
      <c r="C78" s="1">
        <f t="shared" si="109"/>
        <v>1.282051282051282E-2</v>
      </c>
      <c r="D78" s="1">
        <f t="shared" si="110"/>
        <v>-0.5</v>
      </c>
      <c r="E78" s="1">
        <f t="shared" ca="1" si="144"/>
        <v>6.416666666666667</v>
      </c>
      <c r="F78" s="1">
        <f t="shared" ca="1" si="144"/>
        <v>0</v>
      </c>
      <c r="G78" s="1">
        <f t="shared" ca="1" si="144"/>
        <v>-609.58333333333428</v>
      </c>
      <c r="H78" s="1">
        <f t="shared" ca="1" si="144"/>
        <v>0</v>
      </c>
      <c r="I78" s="1">
        <f t="shared" ca="1" si="144"/>
        <v>78404.027777778494</v>
      </c>
      <c r="J78" s="1">
        <f t="shared" ca="1" si="144"/>
        <v>-1.3631396844626668E-8</v>
      </c>
      <c r="K78" s="1">
        <f t="shared" ca="1" si="144"/>
        <v>-10020034.749999933</v>
      </c>
      <c r="L78" s="1">
        <f t="shared" ca="1" si="144"/>
        <v>0</v>
      </c>
      <c r="M78" s="1">
        <f t="shared" ca="1" si="144"/>
        <v>1222140602.0833454</v>
      </c>
      <c r="N78" s="1">
        <f t="shared" ca="1" si="144"/>
        <v>-1.7161421545119898E-4</v>
      </c>
      <c r="O78" s="1">
        <f t="shared" ca="1" si="144"/>
        <v>-140935463550.0498</v>
      </c>
      <c r="P78" s="1">
        <f t="shared" ca="1" si="144"/>
        <v>2.2596865331767808E-2</v>
      </c>
      <c r="Q78" s="1">
        <f t="shared" ca="1" si="144"/>
        <v>15312199603502.096</v>
      </c>
      <c r="R78" s="1">
        <f t="shared" ca="1" si="144"/>
        <v>-1.7905325672410308</v>
      </c>
      <c r="S78" s="1">
        <f t="shared" ca="1" si="144"/>
        <v>-1563789909624483</v>
      </c>
      <c r="T78" s="1">
        <f t="shared" ca="1" si="144"/>
        <v>102.85029717122747</v>
      </c>
      <c r="U78" s="1">
        <f t="shared" ca="1" si="122"/>
        <v>1.4980807214187469E+17</v>
      </c>
      <c r="V78" s="1">
        <f t="shared" ca="1" si="122"/>
        <v>-16632.476907066335</v>
      </c>
      <c r="W78" s="1">
        <f t="shared" ca="1" si="122"/>
        <v>-1.3433138638414727E+19</v>
      </c>
      <c r="X78" s="1">
        <f t="shared" ca="1" si="122"/>
        <v>765261.66018125671</v>
      </c>
      <c r="Y78" s="1">
        <f t="shared" ca="1" si="123"/>
        <v>1.1249165305423068E+21</v>
      </c>
      <c r="Z78" s="1">
        <f t="shared" ca="1" si="123"/>
        <v>-173790015.6022701</v>
      </c>
      <c r="AA78" s="1">
        <f t="shared" ca="1" si="123"/>
        <v>-8.7762947571773539E+22</v>
      </c>
      <c r="AB78" s="1">
        <f t="shared" ca="1" si="123"/>
        <v>17842441601.833057</v>
      </c>
      <c r="AC78" s="1">
        <f t="shared" ca="1" si="124"/>
        <v>6.3624015338797968E+24</v>
      </c>
      <c r="AD78" s="1">
        <f t="shared" ca="1" si="124"/>
        <v>-1152791655493.6709</v>
      </c>
      <c r="AE78" s="1">
        <f t="shared" ca="1" si="124"/>
        <v>-4.2740032917148405E+26</v>
      </c>
      <c r="AF78" s="1">
        <f t="shared" ca="1" si="124"/>
        <v>14480880401521.469</v>
      </c>
      <c r="AG78" s="1">
        <f t="shared" ca="1" si="125"/>
        <v>2.6524133110869224E+28</v>
      </c>
      <c r="AH78" s="1">
        <f t="shared" ca="1" si="125"/>
        <v>-1041709899679915.8</v>
      </c>
      <c r="AI78" s="1">
        <f t="shared" ca="1" si="125"/>
        <v>-1.5157254998417163E+30</v>
      </c>
      <c r="AJ78" s="1">
        <f t="shared" ca="1" si="125"/>
        <v>2.4313272306279309E+17</v>
      </c>
      <c r="AK78" s="1">
        <f t="shared" ca="1" si="126"/>
        <v>7.9475115126653617E+31</v>
      </c>
      <c r="AL78" s="1">
        <f t="shared" ca="1" si="126"/>
        <v>-7.7217490392273551E+18</v>
      </c>
      <c r="AM78" s="1">
        <f t="shared" ca="1" si="126"/>
        <v>-3.8088385233674701E+33</v>
      </c>
      <c r="AN78" s="1">
        <f t="shared" ca="1" si="126"/>
        <v>6.207844283237664E+20</v>
      </c>
      <c r="AO78" s="1">
        <f t="shared" ca="1" si="129"/>
        <v>1.6613684983268344E+35</v>
      </c>
      <c r="AP78" s="1">
        <f t="shared" ca="1" si="127"/>
        <v>-1.1165954818132937E+22</v>
      </c>
      <c r="AQ78" s="1">
        <f t="shared" ca="1" si="127"/>
        <v>-6.5649410859282977E+36</v>
      </c>
      <c r="AR78" s="1">
        <f t="shared" ca="1" si="127"/>
        <v>6.0541262343193969E+23</v>
      </c>
      <c r="AS78" s="1">
        <f t="shared" ca="1" si="127"/>
        <v>2.3380641188085545E+38</v>
      </c>
      <c r="AT78" s="1">
        <f t="shared" ca="1" si="131"/>
        <v>0</v>
      </c>
      <c r="AU78" s="1">
        <f t="shared" ca="1" si="130"/>
        <v>-7.4622058544037933E+39</v>
      </c>
      <c r="AV78" s="1">
        <f t="shared" ca="1" si="130"/>
        <v>9.3432634739031897E+26</v>
      </c>
      <c r="AW78" s="1">
        <f t="shared" ca="1" si="130"/>
        <v>2.1208030809513439E+41</v>
      </c>
      <c r="AX78" s="1">
        <f t="shared" ca="1" si="130"/>
        <v>0</v>
      </c>
      <c r="AY78" s="1">
        <f t="shared" ca="1" si="134"/>
        <v>-5.3290805051708643E+42</v>
      </c>
      <c r="AZ78" s="1">
        <f t="shared" ca="1" si="132"/>
        <v>3.3332666985480949E+29</v>
      </c>
      <c r="BA78" s="1">
        <f t="shared" ca="1" si="132"/>
        <v>1.1743885193075469E+44</v>
      </c>
      <c r="BB78" s="1">
        <f t="shared" ca="1" si="132"/>
        <v>-8.5651712018998781E+30</v>
      </c>
      <c r="BC78" s="1">
        <f t="shared" ca="1" si="132"/>
        <v>-2.2489192183288197E+45</v>
      </c>
      <c r="BD78" s="1">
        <f t="shared" ca="1" si="136"/>
        <v>1.4925799965626955E+32</v>
      </c>
      <c r="BE78" s="1">
        <f t="shared" ca="1" si="135"/>
        <v>3.7027763031524929E+46</v>
      </c>
      <c r="BF78" s="1">
        <f t="shared" ca="1" si="135"/>
        <v>-9.9602601269481983E+32</v>
      </c>
      <c r="BG78" s="1">
        <f t="shared" ca="1" si="135"/>
        <v>-5.1773415536153831E+47</v>
      </c>
      <c r="BH78" s="1">
        <f t="shared" ca="1" si="135"/>
        <v>4.6735837116973424E+34</v>
      </c>
      <c r="BI78" s="1">
        <f t="shared" ca="1" si="139"/>
        <v>6.0588340235456793E+48</v>
      </c>
      <c r="BJ78" s="1">
        <f t="shared" ca="1" si="137"/>
        <v>0</v>
      </c>
      <c r="BK78" s="1">
        <f t="shared" ca="1" si="137"/>
        <v>-5.8319382302022282E+49</v>
      </c>
      <c r="BL78" s="1">
        <f t="shared" ca="1" si="137"/>
        <v>6.5270244710187951E+35</v>
      </c>
      <c r="BM78" s="1">
        <f t="shared" ca="1" si="137"/>
        <v>4.5203764657602001E+50</v>
      </c>
      <c r="BN78" s="1">
        <f t="shared" ca="1" si="142"/>
        <v>-1.8511313455766566E+37</v>
      </c>
      <c r="BO78" s="1">
        <f t="shared" ca="1" si="141"/>
        <v>-2.7480593641187549E+51</v>
      </c>
      <c r="BP78" s="1">
        <f t="shared" ca="1" si="141"/>
        <v>1.947959754422204E+38</v>
      </c>
      <c r="BQ78" s="1">
        <f t="shared" ca="1" si="141"/>
        <v>1.2668866550882268E+52</v>
      </c>
      <c r="BR78" s="1">
        <f t="shared" ca="1" si="141"/>
        <v>-4.4752670098977758E+38</v>
      </c>
      <c r="BS78" s="1">
        <f t="shared" ca="1" si="145"/>
        <v>-4.2359610293293782E+52</v>
      </c>
      <c r="BT78" s="1">
        <f t="shared" ca="1" si="143"/>
        <v>2.9637773818672186E+39</v>
      </c>
      <c r="BU78" s="1">
        <f t="shared" ca="1" si="143"/>
        <v>9.6568331704752317E+52</v>
      </c>
      <c r="BV78" s="1">
        <f t="shared" ca="1" si="143"/>
        <v>-1.2451443004705735E+39</v>
      </c>
      <c r="BW78" s="1">
        <f t="shared" ca="1" si="143"/>
        <v>-1.3698184738968364E+53</v>
      </c>
      <c r="BX78" s="1">
        <f t="shared" ca="1" si="143"/>
        <v>3.7768004730381227E+39</v>
      </c>
      <c r="BY78" s="1">
        <f t="shared" ca="1" si="146"/>
        <v>1.0409372186277529E+53</v>
      </c>
      <c r="BZ78" s="1">
        <f t="shared" ca="1" si="146"/>
        <v>-1.7015779881041654E+39</v>
      </c>
      <c r="CA78" s="1">
        <f ca="1">FACT($A78)/FACT($A78-CA$1+1)*INDIRECT("$B$"&amp;(CA$1+1))/FACT(CA$1)</f>
        <v>-3.164069732661802E+52</v>
      </c>
    </row>
    <row r="79" spans="1:81" x14ac:dyDescent="0.15">
      <c r="A79">
        <f t="shared" si="108"/>
        <v>78</v>
      </c>
      <c r="B79" s="1">
        <f t="shared" ca="1" si="140"/>
        <v>1.2502904327167517E+53</v>
      </c>
      <c r="C79" s="1">
        <f t="shared" si="109"/>
        <v>1.2658227848101266E-2</v>
      </c>
      <c r="D79" s="1">
        <f t="shared" si="110"/>
        <v>-0.5</v>
      </c>
      <c r="E79" s="1">
        <f t="shared" ca="1" si="144"/>
        <v>6.4999999999999973</v>
      </c>
      <c r="F79" s="1">
        <f t="shared" ca="1" si="144"/>
        <v>0</v>
      </c>
      <c r="G79" s="1">
        <f t="shared" ca="1" si="144"/>
        <v>-633.96666666666727</v>
      </c>
      <c r="H79" s="1">
        <f t="shared" ca="1" si="144"/>
        <v>0</v>
      </c>
      <c r="I79" s="1">
        <f t="shared" ca="1" si="144"/>
        <v>83774.166666667385</v>
      </c>
      <c r="J79" s="1">
        <f t="shared" ca="1" si="144"/>
        <v>-1.4767346581678873E-8</v>
      </c>
      <c r="K79" s="1">
        <f t="shared" ca="1" si="144"/>
        <v>-11007925.49999992</v>
      </c>
      <c r="L79" s="1">
        <f t="shared" ca="1" si="144"/>
        <v>0</v>
      </c>
      <c r="M79" s="1">
        <f t="shared" ca="1" si="144"/>
        <v>1381550245.8333464</v>
      </c>
      <c r="N79" s="1">
        <f t="shared" ca="1" si="144"/>
        <v>-1.9685160007637537E-4</v>
      </c>
      <c r="O79" s="1">
        <f t="shared" ca="1" si="144"/>
        <v>-164074121744.83398</v>
      </c>
      <c r="P79" s="1">
        <f t="shared" ca="1" si="144"/>
        <v>2.670538630118012E-2</v>
      </c>
      <c r="Q79" s="1">
        <f t="shared" ca="1" si="144"/>
        <v>18374639524202.5</v>
      </c>
      <c r="R79" s="1">
        <f t="shared" ca="1" si="144"/>
        <v>-2.1822115663250052</v>
      </c>
      <c r="S79" s="1">
        <f t="shared" ca="1" si="144"/>
        <v>-1936120840487455</v>
      </c>
      <c r="T79" s="1">
        <f t="shared" ca="1" si="144"/>
        <v>129.39230934444731</v>
      </c>
      <c r="U79" s="1">
        <f t="shared" ca="1" si="122"/>
        <v>1.9155786273879056E+17</v>
      </c>
      <c r="V79" s="1">
        <f t="shared" ca="1" si="122"/>
        <v>-21622.219979186215</v>
      </c>
      <c r="W79" s="1">
        <f t="shared" ca="1" si="122"/>
        <v>-1.7759064640616077E+19</v>
      </c>
      <c r="X79" s="1">
        <f t="shared" ca="1" si="122"/>
        <v>1029144.9912782414</v>
      </c>
      <c r="Y79" s="1">
        <f t="shared" ca="1" si="123"/>
        <v>1.5393594628473655E+21</v>
      </c>
      <c r="Z79" s="1">
        <f t="shared" ca="1" si="123"/>
        <v>-242064664.58887595</v>
      </c>
      <c r="AA79" s="1">
        <f t="shared" ca="1" si="123"/>
        <v>-1.2446381655633339E+23</v>
      </c>
      <c r="AB79" s="1">
        <f t="shared" ca="1" si="123"/>
        <v>25772415647.092182</v>
      </c>
      <c r="AC79" s="1">
        <f t="shared" ca="1" si="124"/>
        <v>9.363534332879703E+24</v>
      </c>
      <c r="AD79" s="1">
        <f t="shared" ca="1" si="124"/>
        <v>-1729187483240.5042</v>
      </c>
      <c r="AE79" s="1">
        <f t="shared" ca="1" si="124"/>
        <v>-6.5367109167403429E+26</v>
      </c>
      <c r="AF79" s="1">
        <f t="shared" ca="1" si="124"/>
        <v>22590173426373.496</v>
      </c>
      <c r="AG79" s="1">
        <f t="shared" ca="1" si="125"/>
        <v>4.2222089441791766E+28</v>
      </c>
      <c r="AH79" s="1">
        <f t="shared" ca="1" si="125"/>
        <v>-1692778586979863.2</v>
      </c>
      <c r="AI79" s="1">
        <f t="shared" ca="1" si="125"/>
        <v>-2.5154593401628459E+30</v>
      </c>
      <c r="AJ79" s="1">
        <f t="shared" ca="1" si="125"/>
        <v>4.1226853041082272E+17</v>
      </c>
      <c r="AK79" s="1">
        <f t="shared" ca="1" si="126"/>
        <v>1.3775686621953289E+32</v>
      </c>
      <c r="AL79" s="1">
        <f t="shared" ca="1" si="126"/>
        <v>-1.3688555114993938E+19</v>
      </c>
      <c r="AM79" s="1">
        <f t="shared" ca="1" si="126"/>
        <v>-6.9090559261084301E+33</v>
      </c>
      <c r="AN79" s="1">
        <f t="shared" ca="1" si="126"/>
        <v>1.1528853668869935E+21</v>
      </c>
      <c r="AO79" s="1">
        <f t="shared" ca="1" si="129"/>
        <v>3.1606522651095874E+35</v>
      </c>
      <c r="AP79" s="1">
        <f t="shared" ca="1" si="127"/>
        <v>-2.1773611895359206E+22</v>
      </c>
      <c r="AQ79" s="1">
        <f t="shared" ca="1" si="127"/>
        <v>-1.3129882171856584E+37</v>
      </c>
      <c r="AR79" s="1">
        <f t="shared" ca="1" si="127"/>
        <v>1.2426890691497706E+24</v>
      </c>
      <c r="AS79" s="1">
        <f t="shared" ca="1" si="127"/>
        <v>4.9288919261369511E+38</v>
      </c>
      <c r="AT79" s="1">
        <f t="shared" ca="1" si="131"/>
        <v>0</v>
      </c>
      <c r="AU79" s="1">
        <f t="shared" ca="1" si="130"/>
        <v>-1.6630058761242728E+40</v>
      </c>
      <c r="AV79" s="1">
        <f t="shared" ca="1" si="130"/>
        <v>2.1434545616601431E+27</v>
      </c>
      <c r="AW79" s="1">
        <f t="shared" ca="1" si="130"/>
        <v>5.012807282248626E+41</v>
      </c>
      <c r="AX79" s="1">
        <f t="shared" ca="1" si="130"/>
        <v>0</v>
      </c>
      <c r="AY79" s="1">
        <f t="shared" ca="1" si="134"/>
        <v>-1.3408654174300877E+43</v>
      </c>
      <c r="AZ79" s="1">
        <f t="shared" ca="1" si="132"/>
        <v>8.6664934162250392E+29</v>
      </c>
      <c r="BA79" s="1">
        <f t="shared" ca="1" si="132"/>
        <v>3.158700155378917E+44</v>
      </c>
      <c r="BB79" s="1">
        <f t="shared" ca="1" si="132"/>
        <v>-2.3860119776721078E+31</v>
      </c>
      <c r="BC79" s="1">
        <f t="shared" ca="1" si="132"/>
        <v>-6.4968777418388104E+45</v>
      </c>
      <c r="BD79" s="1">
        <f t="shared" ca="1" si="136"/>
        <v>4.477739989688083E+32</v>
      </c>
      <c r="BE79" s="1">
        <f t="shared" ca="1" si="135"/>
        <v>1.1552662065835772E+47</v>
      </c>
      <c r="BF79" s="1">
        <f t="shared" ca="1" si="135"/>
        <v>-3.2370845412581633E+33</v>
      </c>
      <c r="BG79" s="1">
        <f t="shared" ca="1" si="135"/>
        <v>-1.7557940920956507E+48</v>
      </c>
      <c r="BH79" s="1">
        <f t="shared" ca="1" si="135"/>
        <v>1.6569978614199659E+35</v>
      </c>
      <c r="BI79" s="1">
        <f t="shared" ca="1" si="139"/>
        <v>2.2504240658883943E+49</v>
      </c>
      <c r="BJ79" s="1">
        <f t="shared" ca="1" si="137"/>
        <v>0</v>
      </c>
      <c r="BK79" s="1">
        <f t="shared" ca="1" si="137"/>
        <v>-2.394164115556703E+50</v>
      </c>
      <c r="BL79" s="1">
        <f t="shared" ca="1" si="137"/>
        <v>2.8283772707748093E+36</v>
      </c>
      <c r="BM79" s="1">
        <f t="shared" ca="1" si="137"/>
        <v>2.0740550842899727E+51</v>
      </c>
      <c r="BN79" s="1">
        <f t="shared" ca="1" si="142"/>
        <v>-9.024265309686196E+37</v>
      </c>
      <c r="BO79" s="1">
        <f t="shared" ca="1" si="141"/>
        <v>-1.4289908693417518E+52</v>
      </c>
      <c r="BP79" s="1">
        <f t="shared" ca="1" si="141"/>
        <v>1.0852918631780846E+39</v>
      </c>
      <c r="BQ79" s="1">
        <f t="shared" ca="1" si="141"/>
        <v>7.6013199305293574E+52</v>
      </c>
      <c r="BR79" s="1">
        <f t="shared" ca="1" si="141"/>
        <v>-2.9089235564335528E+39</v>
      </c>
      <c r="BS79" s="1">
        <f t="shared" ca="1" si="145"/>
        <v>-3.00368145716083E+53</v>
      </c>
      <c r="BT79" s="1">
        <f t="shared" ca="1" si="143"/>
        <v>2.3117463578564294E+40</v>
      </c>
      <c r="BU79" s="1">
        <f t="shared" ca="1" si="143"/>
        <v>8.3692554144118615E+53</v>
      </c>
      <c r="BV79" s="1">
        <f t="shared" ca="1" si="143"/>
        <v>-1.2140156929588085E+40</v>
      </c>
      <c r="BW79" s="1">
        <f t="shared" ca="1" si="143"/>
        <v>-1.5263691566279026E+54</v>
      </c>
      <c r="BX79" s="1">
        <f t="shared" ca="1" si="143"/>
        <v>4.9098406149495582E+40</v>
      </c>
      <c r="BY79" s="1">
        <f t="shared" ca="1" si="146"/>
        <v>1.6238620610592938E+54</v>
      </c>
      <c r="BZ79" s="1">
        <f t="shared" ca="1" si="146"/>
        <v>-3.3180770768031207E+40</v>
      </c>
      <c r="CA79" s="1">
        <f t="shared" ca="1" si="146"/>
        <v>-8.2265813049206821E+53</v>
      </c>
      <c r="CB79" s="1">
        <f ca="1">FACT($A79)/FACT($A79-CB$1+1)*INDIRECT("$B$"&amp;(CB$1+1))/FACT(CB$1)</f>
        <v>7.050225289643189E+39</v>
      </c>
    </row>
    <row r="80" spans="1:81" x14ac:dyDescent="0.15">
      <c r="A80">
        <f t="shared" si="108"/>
        <v>79</v>
      </c>
      <c r="B80" s="1">
        <f t="shared" ca="1" si="140"/>
        <v>-4.0833884030512616E+40</v>
      </c>
      <c r="C80" s="1">
        <f t="shared" si="109"/>
        <v>1.2500000000000001E-2</v>
      </c>
      <c r="D80" s="1">
        <f t="shared" si="110"/>
        <v>-0.5</v>
      </c>
      <c r="E80" s="1">
        <f t="shared" ca="1" si="144"/>
        <v>6.5833333333333384</v>
      </c>
      <c r="F80" s="1">
        <f t="shared" ca="1" si="144"/>
        <v>0</v>
      </c>
      <c r="G80" s="1">
        <f t="shared" ca="1" si="144"/>
        <v>-658.99166666666781</v>
      </c>
      <c r="H80" s="1">
        <f t="shared" ca="1" si="144"/>
        <v>0</v>
      </c>
      <c r="I80" s="1">
        <f t="shared" ca="1" si="144"/>
        <v>89434.583333334187</v>
      </c>
      <c r="J80" s="1">
        <f t="shared" ca="1" si="144"/>
        <v>-1.5981101095241538E-8</v>
      </c>
      <c r="K80" s="1">
        <f t="shared" ca="1" si="144"/>
        <v>-12078140.479166584</v>
      </c>
      <c r="L80" s="1">
        <f t="shared" ca="1" si="144"/>
        <v>0</v>
      </c>
      <c r="M80" s="1">
        <f t="shared" ca="1" si="144"/>
        <v>1559178134.5833485</v>
      </c>
      <c r="N80" s="1">
        <f t="shared" ca="1" si="144"/>
        <v>-2.253808174787488E-4</v>
      </c>
      <c r="O80" s="1">
        <f t="shared" ca="1" si="144"/>
        <v>-190615523791.79272</v>
      </c>
      <c r="P80" s="1">
        <f t="shared" ca="1" si="144"/>
        <v>3.1488440564078062E-2</v>
      </c>
      <c r="Q80" s="1">
        <f t="shared" ca="1" si="144"/>
        <v>21993886703212.098</v>
      </c>
      <c r="R80" s="1">
        <f t="shared" ca="1" si="144"/>
        <v>-2.6522263652257765</v>
      </c>
      <c r="S80" s="1">
        <f t="shared" ca="1" si="144"/>
        <v>-2389899162476704</v>
      </c>
      <c r="T80" s="1">
        <f t="shared" ca="1" si="144"/>
        <v>162.25384822557697</v>
      </c>
      <c r="U80" s="1">
        <f t="shared" ca="1" si="122"/>
        <v>2.4408179284458806E+17</v>
      </c>
      <c r="V80" s="1">
        <f t="shared" ca="1" si="122"/>
        <v>-28002.54718615923</v>
      </c>
      <c r="W80" s="1">
        <f t="shared" ca="1" si="122"/>
        <v>-2.3382768443477852E+19</v>
      </c>
      <c r="X80" s="1">
        <f t="shared" ca="1" si="122"/>
        <v>1378007.700186121</v>
      </c>
      <c r="Y80" s="1">
        <f t="shared" ca="1" si="123"/>
        <v>2.0967137511196894E+21</v>
      </c>
      <c r="Z80" s="1">
        <f t="shared" ca="1" si="123"/>
        <v>-335493131.62317896</v>
      </c>
      <c r="AA80" s="1">
        <f t="shared" ca="1" si="123"/>
        <v>-1.7558288407054178E+23</v>
      </c>
      <c r="AB80" s="1">
        <f t="shared" ca="1" si="123"/>
        <v>37018560656.732445</v>
      </c>
      <c r="AC80" s="1">
        <f t="shared" ca="1" si="124"/>
        <v>1.3698503931435128E+25</v>
      </c>
      <c r="AD80" s="1">
        <f t="shared" ca="1" si="124"/>
        <v>-2577468135396.2271</v>
      </c>
      <c r="AE80" s="1">
        <f t="shared" ca="1" si="124"/>
        <v>-9.9307723542785978E+26</v>
      </c>
      <c r="AF80" s="1">
        <f t="shared" ca="1" si="124"/>
        <v>34992621582029.57</v>
      </c>
      <c r="AG80" s="1">
        <f t="shared" ca="1" si="125"/>
        <v>6.6710901318031069E+28</v>
      </c>
      <c r="AH80" s="1">
        <f t="shared" ca="1" si="125"/>
        <v>-2729173640232841</v>
      </c>
      <c r="AI80" s="1">
        <f t="shared" ca="1" si="125"/>
        <v>-4.1400268306846901E+30</v>
      </c>
      <c r="AJ80" s="1">
        <f t="shared" ca="1" si="125"/>
        <v>6.9296199792457498E+17</v>
      </c>
      <c r="AK80" s="1">
        <f t="shared" ca="1" si="126"/>
        <v>2.3658244415963279E+32</v>
      </c>
      <c r="AL80" s="1">
        <f t="shared" ca="1" si="126"/>
        <v>-2.4031018979656049E+19</v>
      </c>
      <c r="AM80" s="1">
        <f t="shared" ca="1" si="126"/>
        <v>-1.2404895867331054E+34</v>
      </c>
      <c r="AN80" s="1">
        <f t="shared" ca="1" si="126"/>
        <v>2.1180917205598268E+21</v>
      </c>
      <c r="AO80" s="1">
        <f t="shared" ca="1" si="129"/>
        <v>5.9450364034204175E+35</v>
      </c>
      <c r="AP80" s="1">
        <f t="shared" ca="1" si="127"/>
        <v>-4.1954032676423902E+22</v>
      </c>
      <c r="AQ80" s="1">
        <f t="shared" ca="1" si="127"/>
        <v>-2.593151728941677E+37</v>
      </c>
      <c r="AR80" s="1">
        <f t="shared" ca="1" si="127"/>
        <v>2.5172419605854342E+24</v>
      </c>
      <c r="AS80" s="1">
        <f t="shared" ca="1" si="127"/>
        <v>1.0246906899074197E+39</v>
      </c>
      <c r="AT80" s="1">
        <f t="shared" ca="1" si="131"/>
        <v>0</v>
      </c>
      <c r="AU80" s="1">
        <f t="shared" ca="1" si="130"/>
        <v>-3.6493740059393785E+40</v>
      </c>
      <c r="AV80" s="1">
        <f t="shared" ca="1" si="130"/>
        <v>4.8380831534614696E+27</v>
      </c>
      <c r="AW80" s="1">
        <f t="shared" ca="1" si="130"/>
        <v>1.1647405155813002E+42</v>
      </c>
      <c r="AX80" s="1">
        <f t="shared" ca="1" si="130"/>
        <v>0</v>
      </c>
      <c r="AY80" s="1">
        <f t="shared" ca="1" si="134"/>
        <v>-3.3102614992805321E+43</v>
      </c>
      <c r="AZ80" s="1">
        <f t="shared" ca="1" si="132"/>
        <v>2.2085579996186409E+30</v>
      </c>
      <c r="BA80" s="1">
        <f t="shared" ca="1" si="132"/>
        <v>8.3179104091644852E+44</v>
      </c>
      <c r="BB80" s="1">
        <f t="shared" ca="1" si="132"/>
        <v>-6.4998257322791951E+31</v>
      </c>
      <c r="BC80" s="1">
        <f t="shared" ca="1" si="132"/>
        <v>-1.8330476485902379E+46</v>
      </c>
      <c r="BD80" s="1">
        <f t="shared" ca="1" si="136"/>
        <v>1.3101535525383668E+33</v>
      </c>
      <c r="BE80" s="1">
        <f t="shared" ca="1" si="135"/>
        <v>3.5102319353885639E+47</v>
      </c>
      <c r="BF80" s="1">
        <f t="shared" ca="1" si="135"/>
        <v>-1.0229187150375805E+34</v>
      </c>
      <c r="BG80" s="1">
        <f t="shared" ca="1" si="135"/>
        <v>-5.7794888864815218E+48</v>
      </c>
      <c r="BH80" s="1">
        <f t="shared" ca="1" si="135"/>
        <v>5.6914274370511912E+35</v>
      </c>
      <c r="BI80" s="1">
        <f t="shared" ca="1" si="139"/>
        <v>8.0810682365992398E+49</v>
      </c>
      <c r="BJ80" s="1">
        <f t="shared" ca="1" si="137"/>
        <v>0</v>
      </c>
      <c r="BK80" s="1">
        <f t="shared" ca="1" si="137"/>
        <v>-9.456948256448983E+50</v>
      </c>
      <c r="BL80" s="1">
        <f t="shared" ca="1" si="137"/>
        <v>1.176009496795843E+37</v>
      </c>
      <c r="BM80" s="1">
        <f t="shared" ca="1" si="137"/>
        <v>9.1027973143837758E+51</v>
      </c>
      <c r="BN80" s="1">
        <f t="shared" ca="1" si="142"/>
        <v>-4.1936291733247651E+38</v>
      </c>
      <c r="BO80" s="1">
        <f t="shared" ca="1" si="141"/>
        <v>-7.0556424173749045E+52</v>
      </c>
      <c r="BP80" s="1">
        <f t="shared" ca="1" si="141"/>
        <v>5.7158704794045831E+39</v>
      </c>
      <c r="BQ80" s="1">
        <f t="shared" ca="1" si="141"/>
        <v>4.2893162465129976E+53</v>
      </c>
      <c r="BR80" s="1">
        <f t="shared" ca="1" si="141"/>
        <v>-1.767730468909622E+40</v>
      </c>
      <c r="BS80" s="1">
        <f t="shared" ca="1" si="145"/>
        <v>-1.977423625964215E+54</v>
      </c>
      <c r="BT80" s="1">
        <f t="shared" ca="1" si="143"/>
        <v>1.6602542024605277E+41</v>
      </c>
      <c r="BU80" s="1">
        <f t="shared" ca="1" si="143"/>
        <v>6.6117117773853766E+54</v>
      </c>
      <c r="BV80" s="1">
        <f t="shared" ca="1" si="143"/>
        <v>-1.0656359971527327E+41</v>
      </c>
      <c r="BW80" s="1">
        <f t="shared" ca="1" si="143"/>
        <v>-1.5072895421700553E+55</v>
      </c>
      <c r="BX80" s="1">
        <f t="shared" ca="1" si="143"/>
        <v>5.541105836871649E+41</v>
      </c>
      <c r="BY80" s="1">
        <f t="shared" ca="1" si="146"/>
        <v>2.1380850470614054E+55</v>
      </c>
      <c r="BZ80" s="1">
        <f t="shared" ca="1" si="146"/>
        <v>-5.2425617813489354E+41</v>
      </c>
      <c r="CA80" s="1">
        <f t="shared" ca="1" si="146"/>
        <v>-1.6247498077218359E+55</v>
      </c>
      <c r="CB80" s="1">
        <f t="shared" ca="1" si="146"/>
        <v>1.8565593262727085E+41</v>
      </c>
      <c r="CC80" s="1">
        <f ca="1">FACT($A80)/FACT($A80-CC$1+1)*INDIRECT("$B$"&amp;(CC$1+1))/FACT(CC$1)</f>
        <v>4.9386472092311733E+54</v>
      </c>
    </row>
    <row r="81" spans="1:97" x14ac:dyDescent="0.15">
      <c r="A81">
        <f t="shared" si="108"/>
        <v>80</v>
      </c>
      <c r="B81" s="1">
        <f t="shared" ca="1" si="140"/>
        <v>-2.0015583233249263E+55</v>
      </c>
      <c r="C81" s="1">
        <f t="shared" si="109"/>
        <v>1.2345679012345678E-2</v>
      </c>
      <c r="D81" s="1">
        <f t="shared" si="110"/>
        <v>-0.5</v>
      </c>
      <c r="E81" s="1">
        <f t="shared" ca="1" si="144"/>
        <v>6.6666666666666634</v>
      </c>
      <c r="F81" s="1">
        <f t="shared" ca="1" si="144"/>
        <v>0</v>
      </c>
      <c r="G81" s="1">
        <f t="shared" ca="1" si="144"/>
        <v>-684.66666666666742</v>
      </c>
      <c r="H81" s="1">
        <f t="shared" ca="1" si="144"/>
        <v>0</v>
      </c>
      <c r="I81" s="1">
        <f t="shared" ca="1" si="144"/>
        <v>95396.888888889735</v>
      </c>
      <c r="J81" s="1">
        <f t="shared" ca="1" si="144"/>
        <v>-1.727686604890976E-8</v>
      </c>
      <c r="K81" s="1">
        <f t="shared" ca="1" si="144"/>
        <v>-13236318.333333237</v>
      </c>
      <c r="L81" s="1">
        <f t="shared" ca="1" si="144"/>
        <v>0</v>
      </c>
      <c r="M81" s="1">
        <f t="shared" ca="1" si="144"/>
        <v>1756820433.3333497</v>
      </c>
      <c r="N81" s="1">
        <f t="shared" ca="1" si="144"/>
        <v>-2.5757807711856978E-4</v>
      </c>
      <c r="O81" s="1">
        <f t="shared" ca="1" si="144"/>
        <v>-221003505845.55664</v>
      </c>
      <c r="P81" s="1">
        <f t="shared" ca="1" si="144"/>
        <v>3.7045224193033022E-2</v>
      </c>
      <c r="Q81" s="1">
        <f t="shared" ca="1" si="144"/>
        <v>26261357257566.656</v>
      </c>
      <c r="R81" s="1">
        <f t="shared" ca="1" si="144"/>
        <v>-3.2148198366373029</v>
      </c>
      <c r="S81" s="1">
        <f t="shared" ca="1" si="144"/>
        <v>-2941414353817479</v>
      </c>
      <c r="T81" s="1">
        <f t="shared" ca="1" si="144"/>
        <v>202.81731028197112</v>
      </c>
      <c r="U81" s="1">
        <f t="shared" ca="1" si="122"/>
        <v>3.0994513377090534E+17</v>
      </c>
      <c r="V81" s="1">
        <f t="shared" ca="1" si="122"/>
        <v>-36132.318949882843</v>
      </c>
      <c r="W81" s="1">
        <f t="shared" ca="1" si="122"/>
        <v>-3.0665925827511927E+19</v>
      </c>
      <c r="X81" s="1">
        <f t="shared" ca="1" si="122"/>
        <v>1837343.6002481601</v>
      </c>
      <c r="Y81" s="1">
        <f t="shared" ca="1" si="123"/>
        <v>2.8430016964334762E+21</v>
      </c>
      <c r="Z81" s="1">
        <f t="shared" ca="1" si="123"/>
        <v>-462749147.06645358</v>
      </c>
      <c r="AA81" s="1">
        <f t="shared" ca="1" si="123"/>
        <v>-2.4643211799374257E+23</v>
      </c>
      <c r="AB81" s="1">
        <f t="shared" ca="1" si="123"/>
        <v>52883658081.046303</v>
      </c>
      <c r="AC81" s="1">
        <f t="shared" ca="1" si="124"/>
        <v>1.9925096627542005E+25</v>
      </c>
      <c r="AD81" s="1">
        <f t="shared" ca="1" si="124"/>
        <v>-3818471311698.1123</v>
      </c>
      <c r="AE81" s="1">
        <f t="shared" ca="1" si="124"/>
        <v>-1.4989845063062039E+27</v>
      </c>
      <c r="AF81" s="1">
        <f t="shared" ca="1" si="124"/>
        <v>53834802433891.578</v>
      </c>
      <c r="AG81" s="1">
        <f t="shared" ca="1" si="125"/>
        <v>1.0464455108710755E+29</v>
      </c>
      <c r="AH81" s="1">
        <f t="shared" ca="1" si="125"/>
        <v>-4366677824372545</v>
      </c>
      <c r="AI81" s="1">
        <f t="shared" ca="1" si="125"/>
        <v>-6.7592274786688724E+30</v>
      </c>
      <c r="AJ81" s="1">
        <f t="shared" ca="1" si="125"/>
        <v>1.154936663207625E+18</v>
      </c>
      <c r="AK81" s="1">
        <f t="shared" ca="1" si="126"/>
        <v>4.0269352197384275E+32</v>
      </c>
      <c r="AL81" s="1">
        <f t="shared" ca="1" si="126"/>
        <v>-4.1793076486358319E+19</v>
      </c>
      <c r="AM81" s="1">
        <f t="shared" ca="1" si="126"/>
        <v>-2.2053148208588535E+34</v>
      </c>
      <c r="AN81" s="1">
        <f t="shared" ca="1" si="126"/>
        <v>3.8510758555633184E+21</v>
      </c>
      <c r="AO81" s="1">
        <f t="shared" ca="1" si="129"/>
        <v>1.1060532843572862E+36</v>
      </c>
      <c r="AP81" s="1">
        <f t="shared" ca="1" si="127"/>
        <v>-7.9912443193188298E+22</v>
      </c>
      <c r="AQ81" s="1">
        <f t="shared" ca="1" si="127"/>
        <v>-5.0598082515935157E+37</v>
      </c>
      <c r="AR81" s="1">
        <f t="shared" ca="1" si="127"/>
        <v>5.0344839211708642E+24</v>
      </c>
      <c r="AS81" s="1">
        <f t="shared" ca="1" si="127"/>
        <v>2.1019296203229105E+39</v>
      </c>
      <c r="AT81" s="1">
        <f t="shared" ca="1" si="131"/>
        <v>0</v>
      </c>
      <c r="AU81" s="1">
        <f t="shared" ca="1" si="130"/>
        <v>-7.8905383912202752E+40</v>
      </c>
      <c r="AV81" s="1">
        <f t="shared" ca="1" si="130"/>
        <v>1.0751295896581031E+28</v>
      </c>
      <c r="AW81" s="1">
        <f t="shared" ca="1" si="130"/>
        <v>2.6622640356143985E+42</v>
      </c>
      <c r="AX81" s="1">
        <f t="shared" ca="1" si="130"/>
        <v>0</v>
      </c>
      <c r="AY81" s="1">
        <f t="shared" ca="1" si="134"/>
        <v>-8.0248763618921916E+43</v>
      </c>
      <c r="AZ81" s="1">
        <f t="shared" ca="1" si="132"/>
        <v>5.5213949990465981E+30</v>
      </c>
      <c r="BA81" s="1">
        <f t="shared" ca="1" si="132"/>
        <v>2.1465575249456724E+45</v>
      </c>
      <c r="BB81" s="1">
        <f t="shared" ca="1" si="132"/>
        <v>-1.7332868619411171E+32</v>
      </c>
      <c r="BC81" s="1">
        <f t="shared" ca="1" si="132"/>
        <v>-5.05668316852479E+46</v>
      </c>
      <c r="BD81" s="1">
        <f t="shared" ca="1" si="136"/>
        <v>3.7432958643953314E+33</v>
      </c>
      <c r="BE81" s="1">
        <f t="shared" ca="1" si="135"/>
        <v>1.0400687215966109E+48</v>
      </c>
      <c r="BF81" s="1">
        <f t="shared" ca="1" si="135"/>
        <v>-3.1474422001156292E+34</v>
      </c>
      <c r="BG81" s="1">
        <f t="shared" ca="1" si="135"/>
        <v>-1.8494364436740862E+49</v>
      </c>
      <c r="BH81" s="1">
        <f t="shared" ca="1" si="135"/>
        <v>1.897142479017063E+36</v>
      </c>
      <c r="BI81" s="1">
        <f t="shared" ca="1" si="139"/>
        <v>2.8108063431649511E+50</v>
      </c>
      <c r="BJ81" s="1">
        <f t="shared" ca="1" si="137"/>
        <v>0</v>
      </c>
      <c r="BK81" s="1">
        <f t="shared" ca="1" si="137"/>
        <v>-3.6026469548377064E+51</v>
      </c>
      <c r="BL81" s="1">
        <f t="shared" ca="1" si="137"/>
        <v>4.7040379871833684E+37</v>
      </c>
      <c r="BM81" s="1">
        <f t="shared" ca="1" si="137"/>
        <v>3.8327567639510614E+52</v>
      </c>
      <c r="BN81" s="1">
        <f t="shared" ca="1" si="142"/>
        <v>-1.8638351881443388E+39</v>
      </c>
      <c r="BO81" s="1">
        <f t="shared" ca="1" si="141"/>
        <v>-3.3203023140587765E+53</v>
      </c>
      <c r="BP81" s="1">
        <f t="shared" ca="1" si="141"/>
        <v>2.8579352397022897E+40</v>
      </c>
      <c r="BQ81" s="1">
        <f t="shared" ca="1" si="141"/>
        <v>2.2876353314735973E+54</v>
      </c>
      <c r="BR81" s="1">
        <f t="shared" ca="1" si="141"/>
        <v>-1.0101316965197834E+41</v>
      </c>
      <c r="BS81" s="1">
        <f t="shared" ca="1" si="145"/>
        <v>-1.2168760775164393E+55</v>
      </c>
      <c r="BT81" s="1">
        <f t="shared" ca="1" si="143"/>
        <v>1.1068361349736846E+42</v>
      </c>
      <c r="BU81" s="1">
        <f t="shared" ca="1" si="143"/>
        <v>4.8085176562802717E+55</v>
      </c>
      <c r="BV81" s="1">
        <f t="shared" ca="1" si="143"/>
        <v>-8.5250879772218572E+41</v>
      </c>
      <c r="BW81" s="1">
        <f t="shared" ca="1" si="143"/>
        <v>-1.3398129263733813E+56</v>
      </c>
      <c r="BX81" s="1">
        <f t="shared" ref="BX81:CB103" ca="1" si="147">FACT($A81)/FACT($A81-BX$1+1)*INDIRECT("$B$"&amp;(BX$1+1))/FACT(BX$1)</f>
        <v>5.5411058368716456E+42</v>
      </c>
      <c r="BY81" s="1">
        <f t="shared" ca="1" si="146"/>
        <v>2.4435257680701763E+56</v>
      </c>
      <c r="BZ81" s="1">
        <f t="shared" ca="1" si="146"/>
        <v>-6.9900823751319091E+42</v>
      </c>
      <c r="CA81" s="1">
        <f t="shared" ca="1" si="146"/>
        <v>-2.5995996923549362E+56</v>
      </c>
      <c r="CB81" s="1">
        <f t="shared" ca="1" si="146"/>
        <v>3.7131186525454142E+42</v>
      </c>
      <c r="CC81" s="1">
        <f t="shared" ca="1" si="146"/>
        <v>1.3169725891283121E+56</v>
      </c>
      <c r="CD81" s="1">
        <f ca="1">FACT($A81)/FACT($A81-CD$1+1)*INDIRECT("$B$"&amp;(CD$1+1))/FACT(CD$1)</f>
        <v>-1.6333553612205037E+42</v>
      </c>
    </row>
    <row r="82" spans="1:97" x14ac:dyDescent="0.15">
      <c r="A82">
        <f t="shared" si="108"/>
        <v>81</v>
      </c>
      <c r="B82" s="1">
        <f t="shared" ca="1" si="140"/>
        <v>8.5370040213125042E+42</v>
      </c>
      <c r="C82" s="1">
        <f t="shared" si="109"/>
        <v>1.2195121951219513E-2</v>
      </c>
      <c r="D82" s="1">
        <f t="shared" si="110"/>
        <v>-0.5</v>
      </c>
      <c r="E82" s="1">
        <f t="shared" ca="1" si="144"/>
        <v>6.7500000000000018</v>
      </c>
      <c r="F82" s="1">
        <f t="shared" ca="1" si="144"/>
        <v>0</v>
      </c>
      <c r="G82" s="1">
        <f t="shared" ca="1" si="144"/>
        <v>-711.00000000000136</v>
      </c>
      <c r="H82" s="1">
        <f t="shared" ca="1" si="144"/>
        <v>0</v>
      </c>
      <c r="I82" s="1">
        <f t="shared" ca="1" si="144"/>
        <v>101673.00000000095</v>
      </c>
      <c r="J82" s="1">
        <f t="shared" ca="1" si="144"/>
        <v>-1.8659015332822548E-8</v>
      </c>
      <c r="K82" s="1">
        <f t="shared" ca="1" si="144"/>
        <v>-14488402.499999899</v>
      </c>
      <c r="L82" s="1">
        <f t="shared" ca="1" si="144"/>
        <v>0</v>
      </c>
      <c r="M82" s="1">
        <f t="shared" ca="1" si="144"/>
        <v>1976422987.5000179</v>
      </c>
      <c r="N82" s="1">
        <f t="shared" ca="1" si="144"/>
        <v>-2.9385667952963601E-4</v>
      </c>
      <c r="O82" s="1">
        <f t="shared" ca="1" si="144"/>
        <v>-255732628192.71552</v>
      </c>
      <c r="P82" s="1">
        <f t="shared" ca="1" si="144"/>
        <v>4.3487871878777909E-2</v>
      </c>
      <c r="Q82" s="1">
        <f t="shared" ca="1" si="144"/>
        <v>31281910850925.02</v>
      </c>
      <c r="R82" s="1">
        <f t="shared" ca="1" si="144"/>
        <v>-3.8865732353376345</v>
      </c>
      <c r="S82" s="1">
        <f t="shared" ca="1" si="144"/>
        <v>-3609917616048725</v>
      </c>
      <c r="T82" s="1">
        <f t="shared" ca="1" si="144"/>
        <v>252.74157127445631</v>
      </c>
      <c r="U82" s="1">
        <f t="shared" ca="1" si="122"/>
        <v>3.9227430992880224E+17</v>
      </c>
      <c r="V82" s="1">
        <f t="shared" ca="1" si="122"/>
        <v>-46455.8386498494</v>
      </c>
      <c r="W82" s="1">
        <f t="shared" ca="1" si="122"/>
        <v>-4.0063548258523636E+19</v>
      </c>
      <c r="X82" s="1">
        <f t="shared" ca="1" si="122"/>
        <v>2439751.338034444</v>
      </c>
      <c r="Y82" s="1">
        <f t="shared" ca="1" si="123"/>
        <v>3.8380522901851928E+21</v>
      </c>
      <c r="Z82" s="1">
        <f t="shared" ca="1" si="123"/>
        <v>-635299676.48106372</v>
      </c>
      <c r="AA82" s="1">
        <f t="shared" ca="1" si="123"/>
        <v>-3.4415519926712336E+23</v>
      </c>
      <c r="AB82" s="1">
        <f t="shared" ca="1" si="123"/>
        <v>75150461483.592072</v>
      </c>
      <c r="AC82" s="1">
        <f t="shared" ca="1" si="124"/>
        <v>2.8820229050551823E+25</v>
      </c>
      <c r="AD82" s="1">
        <f t="shared" ca="1" si="124"/>
        <v>-5623566840864.4971</v>
      </c>
      <c r="AE82" s="1">
        <f t="shared" ca="1" si="124"/>
        <v>-2.2484767594593062E+27</v>
      </c>
      <c r="AF82" s="1">
        <f t="shared" ca="1" si="124"/>
        <v>82275830134815.5</v>
      </c>
      <c r="AG82" s="1">
        <f t="shared" ca="1" si="125"/>
        <v>1.6300401227030207E+29</v>
      </c>
      <c r="AH82" s="1">
        <f t="shared" ca="1" si="125"/>
        <v>-6935311838709341</v>
      </c>
      <c r="AI82" s="1">
        <f t="shared" ca="1" si="125"/>
        <v>-1.0949948515443581E+31</v>
      </c>
      <c r="AJ82" s="1">
        <f t="shared" ca="1" si="125"/>
        <v>1.9091810146901542E+18</v>
      </c>
      <c r="AK82" s="1">
        <f t="shared" ca="1" si="126"/>
        <v>6.7954531833086009E+32</v>
      </c>
      <c r="AL82" s="1">
        <f t="shared" ca="1" si="126"/>
        <v>-7.2026365859468591E+19</v>
      </c>
      <c r="AM82" s="1">
        <f t="shared" ca="1" si="126"/>
        <v>-3.8832717497731994E+34</v>
      </c>
      <c r="AN82" s="1">
        <f t="shared" ca="1" si="126"/>
        <v>6.9319365400139777E+21</v>
      </c>
      <c r="AO82" s="1">
        <f t="shared" ca="1" si="129"/>
        <v>2.0361435462031859E+36</v>
      </c>
      <c r="AP82" s="1">
        <f t="shared" ca="1" si="127"/>
        <v>-1.5053274182902916E+23</v>
      </c>
      <c r="AQ82" s="1">
        <f t="shared" ca="1" si="127"/>
        <v>-9.7582016280732065E+37</v>
      </c>
      <c r="AR82" s="1">
        <f t="shared" ca="1" si="127"/>
        <v>9.9461755515814724E+24</v>
      </c>
      <c r="AS82" s="1">
        <f t="shared" ca="1" si="127"/>
        <v>4.2564074811538938E+39</v>
      </c>
      <c r="AT82" s="1">
        <f t="shared" ca="1" si="131"/>
        <v>0</v>
      </c>
      <c r="AU82" s="1">
        <f t="shared" ca="1" si="130"/>
        <v>-1.6819305518127434E+41</v>
      </c>
      <c r="AV82" s="1">
        <f t="shared" ca="1" si="130"/>
        <v>2.3536620746569299E+28</v>
      </c>
      <c r="AW82" s="1">
        <f t="shared" ca="1" si="130"/>
        <v>5.9900940801323968E+42</v>
      </c>
      <c r="AX82" s="1">
        <f t="shared" ca="1" si="130"/>
        <v>0</v>
      </c>
      <c r="AY82" s="1">
        <f t="shared" ca="1" si="134"/>
        <v>-1.9118087803331412E+44</v>
      </c>
      <c r="AZ82" s="1">
        <f t="shared" ca="1" si="132"/>
        <v>1.3552514997659834E+31</v>
      </c>
      <c r="BA82" s="1">
        <f t="shared" ca="1" si="132"/>
        <v>5.4334737350187352E+45</v>
      </c>
      <c r="BB82" s="1">
        <f t="shared" ca="1" si="132"/>
        <v>-4.5289108328138885E+32</v>
      </c>
      <c r="BC82" s="1">
        <f t="shared" ca="1" si="132"/>
        <v>-1.3653044555016933E+47</v>
      </c>
      <c r="BD82" s="1">
        <f t="shared" ca="1" si="136"/>
        <v>1.0455412586759378E+34</v>
      </c>
      <c r="BE82" s="1">
        <f t="shared" ca="1" si="135"/>
        <v>3.0087702303330549E+48</v>
      </c>
      <c r="BF82" s="1">
        <f t="shared" ca="1" si="135"/>
        <v>-9.4423266003468923E+34</v>
      </c>
      <c r="BG82" s="1">
        <f t="shared" ca="1" si="135"/>
        <v>-5.7617058437538831E+49</v>
      </c>
      <c r="BH82" s="1">
        <f t="shared" ca="1" si="135"/>
        <v>6.1467416320152863E+36</v>
      </c>
      <c r="BI82" s="1">
        <f t="shared" ca="1" si="139"/>
        <v>9.4864714081817126E+50</v>
      </c>
      <c r="BJ82" s="1">
        <f t="shared" ca="1" si="137"/>
        <v>0</v>
      </c>
      <c r="BK82" s="1">
        <f t="shared" ca="1" si="137"/>
        <v>-1.3264291060993375E+52</v>
      </c>
      <c r="BL82" s="1">
        <f t="shared" ca="1" si="137"/>
        <v>1.8144146521993E+38</v>
      </c>
      <c r="BM82" s="1">
        <f t="shared" ca="1" si="137"/>
        <v>1.5522664894001802E+53</v>
      </c>
      <c r="BN82" s="1">
        <f t="shared" ca="1" si="142"/>
        <v>-7.9458236968258664E+39</v>
      </c>
      <c r="BO82" s="1">
        <f t="shared" ca="1" si="141"/>
        <v>-1.4941360413264499E+54</v>
      </c>
      <c r="BP82" s="1">
        <f t="shared" ca="1" si="141"/>
        <v>1.3617220847993265E+41</v>
      </c>
      <c r="BQ82" s="1">
        <f t="shared" ca="1" si="141"/>
        <v>1.1581153865585089E+55</v>
      </c>
      <c r="BR82" s="1">
        <f t="shared" ca="1" si="141"/>
        <v>-5.4547111612068314E+41</v>
      </c>
      <c r="BS82" s="1">
        <f t="shared" ca="1" si="145"/>
        <v>-7.0404973056308293E+55</v>
      </c>
      <c r="BT82" s="1">
        <f t="shared" ca="1" si="143"/>
        <v>6.8964405332975744E+42</v>
      </c>
      <c r="BU82" s="1">
        <f t="shared" ca="1" si="143"/>
        <v>3.2457494179891831E+56</v>
      </c>
      <c r="BV82" s="1">
        <f t="shared" ca="1" si="143"/>
        <v>-6.2775647832270051E+42</v>
      </c>
      <c r="BW82" s="1">
        <f t="shared" ca="1" si="143"/>
        <v>-1.0852484703624391E+57</v>
      </c>
      <c r="BX82" s="1">
        <f t="shared" ca="1" si="147"/>
        <v>4.9869952531844817E+43</v>
      </c>
      <c r="BY82" s="1">
        <f t="shared" ca="1" si="146"/>
        <v>2.4740698401710543E+57</v>
      </c>
      <c r="BZ82" s="1">
        <f t="shared" ca="1" si="146"/>
        <v>-8.0885238912240691E+43</v>
      </c>
      <c r="CA82" s="1">
        <f t="shared" ca="1" si="146"/>
        <v>-3.509459584679164E+57</v>
      </c>
      <c r="CB82" s="1">
        <f t="shared" ca="1" si="146"/>
        <v>6.0152522171235729E+43</v>
      </c>
      <c r="CC82" s="1">
        <f t="shared" ca="1" si="146"/>
        <v>2.6668694929848324E+57</v>
      </c>
      <c r="CD82" s="1">
        <f t="shared" ref="CD82:CH102" ca="1" si="148">FACT($A82)/FACT($A82-CD$1+1)*INDIRECT("$B$"&amp;(CD$1+1))/FACT(CD$1)</f>
        <v>-4.410059475295361E+43</v>
      </c>
      <c r="CE82" s="1">
        <f ca="1">FACT($A82)/FACT($A82-CE$1+1)*INDIRECT("$B$"&amp;(CE$1+1))/FACT(CE$1)</f>
        <v>-8.1063112094659537E+56</v>
      </c>
    </row>
    <row r="83" spans="1:97" x14ac:dyDescent="0.15">
      <c r="A83">
        <f t="shared" si="108"/>
        <v>82</v>
      </c>
      <c r="B83" s="1">
        <f t="shared" ca="1" si="140"/>
        <v>3.3674982915365881E+57</v>
      </c>
      <c r="C83" s="1">
        <f t="shared" si="109"/>
        <v>1.2048192771084338E-2</v>
      </c>
      <c r="D83" s="1">
        <f t="shared" si="110"/>
        <v>-0.5</v>
      </c>
      <c r="E83" s="1">
        <f t="shared" ca="1" si="144"/>
        <v>6.8333333333333357</v>
      </c>
      <c r="F83" s="1">
        <f t="shared" ca="1" si="144"/>
        <v>0</v>
      </c>
      <c r="G83" s="1">
        <f t="shared" ca="1" si="144"/>
        <v>-738.00000000000091</v>
      </c>
      <c r="H83" s="1">
        <f t="shared" ca="1" si="144"/>
        <v>0</v>
      </c>
      <c r="I83" s="1">
        <f t="shared" ca="1" si="144"/>
        <v>108275.14285714389</v>
      </c>
      <c r="J83" s="1">
        <f t="shared" ca="1" si="144"/>
        <v>-2.0132095490676963E-8</v>
      </c>
      <c r="K83" s="1">
        <f t="shared" ca="1" si="144"/>
        <v>-15840653.399999894</v>
      </c>
      <c r="L83" s="1">
        <f t="shared" ca="1" si="144"/>
        <v>0</v>
      </c>
      <c r="M83" s="1">
        <f t="shared" ca="1" si="144"/>
        <v>2220091575.0000205</v>
      </c>
      <c r="N83" s="1">
        <f t="shared" ca="1" si="144"/>
        <v>-3.3467010724208546E-4</v>
      </c>
      <c r="O83" s="1">
        <f t="shared" ca="1" si="144"/>
        <v>-295353176222.57288</v>
      </c>
      <c r="P83" s="1">
        <f t="shared" ca="1" si="144"/>
        <v>5.0942935629425555E-2</v>
      </c>
      <c r="Q83" s="1">
        <f t="shared" ca="1" si="144"/>
        <v>37175604199650.031</v>
      </c>
      <c r="R83" s="1">
        <f t="shared" ca="1" si="144"/>
        <v>-4.6867500779071518</v>
      </c>
      <c r="S83" s="1">
        <f t="shared" ca="1" si="144"/>
        <v>-4418108127104409.5</v>
      </c>
      <c r="T83" s="1">
        <f t="shared" ca="1" si="144"/>
        <v>314.01225521977909</v>
      </c>
      <c r="U83" s="1">
        <f t="shared" ca="1" si="122"/>
        <v>4.9486912944864269E+17</v>
      </c>
      <c r="V83" s="1">
        <f t="shared" ca="1" si="122"/>
        <v>-59521.543270119539</v>
      </c>
      <c r="W83" s="1">
        <f t="shared" ca="1" si="122"/>
        <v>-5.2146205669824438E+19</v>
      </c>
      <c r="X83" s="1">
        <f t="shared" ca="1" si="122"/>
        <v>3226767.8986907154</v>
      </c>
      <c r="Y83" s="1">
        <f t="shared" ca="1" si="123"/>
        <v>5.1593489802489517E+21</v>
      </c>
      <c r="Z83" s="1">
        <f t="shared" ca="1" si="123"/>
        <v>-868242891.19078708</v>
      </c>
      <c r="AA83" s="1">
        <f t="shared" ca="1" si="123"/>
        <v>-4.7831739559159544E+23</v>
      </c>
      <c r="AB83" s="1">
        <f t="shared" ca="1" si="123"/>
        <v>106247204166.45779</v>
      </c>
      <c r="AC83" s="1">
        <f t="shared" ca="1" si="124"/>
        <v>4.1460680388513132E+25</v>
      </c>
      <c r="AD83" s="1">
        <f t="shared" ca="1" si="124"/>
        <v>-8234508588408.7236</v>
      </c>
      <c r="AE83" s="1">
        <f t="shared" ca="1" si="124"/>
        <v>-3.3522744413756952E+27</v>
      </c>
      <c r="AF83" s="1">
        <f t="shared" ca="1" si="124"/>
        <v>124937371686201.36</v>
      </c>
      <c r="AG83" s="1">
        <f t="shared" ca="1" si="125"/>
        <v>2.5219488690876942E+29</v>
      </c>
      <c r="AH83" s="1">
        <f t="shared" ca="1" si="125"/>
        <v>-1.093645328411857E+16</v>
      </c>
      <c r="AI83" s="1">
        <f t="shared" ca="1" si="125"/>
        <v>-1.7605799573850476E+31</v>
      </c>
      <c r="AJ83" s="1">
        <f t="shared" ca="1" si="125"/>
        <v>3.1310568640918554E+18</v>
      </c>
      <c r="AK83" s="1">
        <f t="shared" ca="1" si="126"/>
        <v>1.1371982878189896E+33</v>
      </c>
      <c r="AL83" s="1">
        <f t="shared" ca="1" si="126"/>
        <v>-1.2304504167659228E+20</v>
      </c>
      <c r="AM83" s="1">
        <f t="shared" ca="1" si="126"/>
        <v>-6.7750698613064313E+34</v>
      </c>
      <c r="AN83" s="1">
        <f t="shared" ca="1" si="126"/>
        <v>1.2356930353937963E+22</v>
      </c>
      <c r="AO83" s="1">
        <f t="shared" ca="1" si="129"/>
        <v>3.7103060175258076E+36</v>
      </c>
      <c r="AP83" s="1">
        <f t="shared" ca="1" si="127"/>
        <v>-2.8053829159046347E+23</v>
      </c>
      <c r="AQ83" s="1">
        <f t="shared" ca="1" si="127"/>
        <v>-1.8608663569814028E+38</v>
      </c>
      <c r="AR83" s="1">
        <f t="shared" ca="1" si="127"/>
        <v>1.9418723695944775E+25</v>
      </c>
      <c r="AS83" s="1">
        <f t="shared" ca="1" si="127"/>
        <v>8.5128149623077961E+39</v>
      </c>
      <c r="AT83" s="1">
        <f t="shared" ca="1" si="131"/>
        <v>0</v>
      </c>
      <c r="AU83" s="1">
        <f t="shared" ca="1" si="130"/>
        <v>-3.5363668012473071E+41</v>
      </c>
      <c r="AV83" s="1">
        <f t="shared" ca="1" si="130"/>
        <v>5.0789550032070613E+28</v>
      </c>
      <c r="AW83" s="1">
        <f t="shared" ca="1" si="130"/>
        <v>1.327534363705018E+43</v>
      </c>
      <c r="AX83" s="1">
        <f t="shared" ca="1" si="130"/>
        <v>0</v>
      </c>
      <c r="AY83" s="1">
        <f t="shared" ca="1" si="134"/>
        <v>-4.4790948567805027E+44</v>
      </c>
      <c r="AZ83" s="1">
        <f t="shared" ca="1" si="132"/>
        <v>3.2685477347297272E+31</v>
      </c>
      <c r="BA83" s="1">
        <f t="shared" ca="1" si="132"/>
        <v>1.3501358977925342E+46</v>
      </c>
      <c r="BB83" s="1">
        <f t="shared" ca="1" si="132"/>
        <v>-1.1605334009085591E+33</v>
      </c>
      <c r="BC83" s="1">
        <f t="shared" ca="1" si="132"/>
        <v>-3.611450495198029E+47</v>
      </c>
      <c r="BD83" s="1">
        <f t="shared" ca="1" si="136"/>
        <v>2.8578127737142291E+34</v>
      </c>
      <c r="BE83" s="1">
        <f t="shared" ca="1" si="135"/>
        <v>8.5075572030107077E+48</v>
      </c>
      <c r="BF83" s="1">
        <f t="shared" ca="1" si="135"/>
        <v>-2.7652527901015907E+35</v>
      </c>
      <c r="BG83" s="1">
        <f t="shared" ca="1" si="135"/>
        <v>-1.7498514043993282E+50</v>
      </c>
      <c r="BH83" s="1">
        <f t="shared" ca="1" si="135"/>
        <v>1.9385877454817439E+37</v>
      </c>
      <c r="BI83" s="1">
        <f t="shared" ca="1" si="139"/>
        <v>3.1115626218836025E+51</v>
      </c>
      <c r="BJ83" s="1">
        <f t="shared" ca="1" si="137"/>
        <v>0</v>
      </c>
      <c r="BK83" s="1">
        <f t="shared" ca="1" si="137"/>
        <v>-4.7290081173976384E+52</v>
      </c>
      <c r="BL83" s="1">
        <f t="shared" ca="1" si="137"/>
        <v>6.7628182491064818E+38</v>
      </c>
      <c r="BM83" s="1">
        <f t="shared" ca="1" si="137"/>
        <v>6.0612310538483238E+53</v>
      </c>
      <c r="BN83" s="1">
        <f t="shared" ca="1" si="142"/>
        <v>-3.2577877156986064E+40</v>
      </c>
      <c r="BO83" s="1">
        <f t="shared" ca="1" si="141"/>
        <v>-6.4483765994088894E+54</v>
      </c>
      <c r="BP83" s="1">
        <f t="shared" ca="1" si="141"/>
        <v>6.2034006085302666E+41</v>
      </c>
      <c r="BQ83" s="1">
        <f t="shared" ca="1" si="141"/>
        <v>5.5862036292822202E+55</v>
      </c>
      <c r="BR83" s="1">
        <f t="shared" ca="1" si="141"/>
        <v>-2.7955394701185018E+42</v>
      </c>
      <c r="BS83" s="1">
        <f t="shared" ca="1" si="145"/>
        <v>-3.8488051937448531E+56</v>
      </c>
      <c r="BT83" s="1">
        <f t="shared" ca="1" si="143"/>
        <v>4.039343740931438E+43</v>
      </c>
      <c r="BU83" s="1">
        <f t="shared" ca="1" si="143"/>
        <v>2.0473188636547163E+57</v>
      </c>
      <c r="BV83" s="1">
        <f t="shared" ca="1" si="143"/>
        <v>-4.289669268538454E+43</v>
      </c>
      <c r="BW83" s="1">
        <f t="shared" ca="1" si="143"/>
        <v>-8.0900340517927305E+57</v>
      </c>
      <c r="BX83" s="1">
        <f t="shared" ca="1" si="147"/>
        <v>4.0893361076112758E+44</v>
      </c>
      <c r="BY83" s="1">
        <f t="shared" ca="1" si="146"/>
        <v>2.2541525210447383E+58</v>
      </c>
      <c r="BZ83" s="1">
        <f t="shared" ca="1" si="146"/>
        <v>-8.2907369885046724E+44</v>
      </c>
      <c r="CA83" s="1">
        <f t="shared" ca="1" si="146"/>
        <v>-4.1110812277670216E+58</v>
      </c>
      <c r="CB83" s="1">
        <f t="shared" ca="1" si="146"/>
        <v>8.2208446967355497E+44</v>
      </c>
      <c r="CC83" s="1">
        <f t="shared" ca="1" si="146"/>
        <v>4.3736659684951264E+58</v>
      </c>
      <c r="CD83" s="1">
        <f t="shared" ca="1" si="148"/>
        <v>-9.0406219243554915E+44</v>
      </c>
      <c r="CE83" s="1">
        <f t="shared" ca="1" si="148"/>
        <v>-2.2157250639206947E+58</v>
      </c>
      <c r="CF83" s="1">
        <f ca="1">FACT($A83)/FACT($A83-CF$1+1)*INDIRECT("$B$"&amp;(CF$1+1))/FACT(CF$1)</f>
        <v>3.5001716487381275E+44</v>
      </c>
    </row>
    <row r="84" spans="1:97" x14ac:dyDescent="0.15">
      <c r="A84">
        <f t="shared" si="108"/>
        <v>83</v>
      </c>
      <c r="B84" s="1">
        <f t="shared" ca="1" si="140"/>
        <v>-1.7840596158824499E+45</v>
      </c>
      <c r="C84" s="1">
        <f t="shared" si="109"/>
        <v>1.1904761904761904E-2</v>
      </c>
      <c r="D84" s="1">
        <f t="shared" si="110"/>
        <v>-0.5</v>
      </c>
      <c r="E84" s="1">
        <f t="shared" ca="1" si="144"/>
        <v>6.9166666666666679</v>
      </c>
      <c r="F84" s="1">
        <f t="shared" ca="1" si="144"/>
        <v>0</v>
      </c>
      <c r="G84" s="1">
        <f t="shared" ca="1" si="144"/>
        <v>-765.67500000000143</v>
      </c>
      <c r="H84" s="1">
        <f t="shared" ca="1" si="144"/>
        <v>0</v>
      </c>
      <c r="I84" s="1">
        <f t="shared" ca="1" si="144"/>
        <v>115215.85714285829</v>
      </c>
      <c r="J84" s="1">
        <f t="shared" ca="1" si="144"/>
        <v>-2.1700830204236206E-8</v>
      </c>
      <c r="K84" s="1">
        <f t="shared" ca="1" si="144"/>
        <v>-17299660.949999884</v>
      </c>
      <c r="L84" s="1">
        <f t="shared" ca="1" si="144"/>
        <v>0</v>
      </c>
      <c r="M84" s="1">
        <f t="shared" ca="1" si="144"/>
        <v>2490102712.5000243</v>
      </c>
      <c r="N84" s="1">
        <f t="shared" ca="1" si="144"/>
        <v>-3.8051532741223415E-4</v>
      </c>
      <c r="O84" s="1">
        <f t="shared" ca="1" si="144"/>
        <v>-340476578145.46588</v>
      </c>
      <c r="P84" s="1">
        <f t="shared" ca="1" si="144"/>
        <v>5.9553009256934096E-2</v>
      </c>
      <c r="Q84" s="1">
        <f t="shared" ca="1" si="144"/>
        <v>44079644979585.031</v>
      </c>
      <c r="R84" s="1">
        <f t="shared" ca="1" si="144"/>
        <v>-5.637684876323096</v>
      </c>
      <c r="S84" s="1">
        <f t="shared" ca="1" si="144"/>
        <v>-5392690802200974</v>
      </c>
      <c r="T84" s="1">
        <f t="shared" ca="1" si="144"/>
        <v>389.00025646629331</v>
      </c>
      <c r="U84" s="1">
        <f t="shared" ca="1" si="122"/>
        <v>6.2233542036723238E+17</v>
      </c>
      <c r="V84" s="1">
        <f t="shared" ca="1" si="122"/>
        <v>-76004.432175691094</v>
      </c>
      <c r="W84" s="1">
        <f t="shared" ca="1" si="122"/>
        <v>-6.7627110478053573E+19</v>
      </c>
      <c r="X84" s="1">
        <f t="shared" ca="1" si="122"/>
        <v>4251138.660179833</v>
      </c>
      <c r="Y84" s="1">
        <f t="shared" ca="1" si="123"/>
        <v>6.9068704090429483E+21</v>
      </c>
      <c r="Z84" s="1">
        <f t="shared" ca="1" si="123"/>
        <v>-1181379671.6202517</v>
      </c>
      <c r="AA84" s="1">
        <f t="shared" ca="1" si="123"/>
        <v>-6.6167239723504018E+23</v>
      </c>
      <c r="AB84" s="1">
        <f t="shared" ca="1" si="123"/>
        <v>149466405861.28815</v>
      </c>
      <c r="AC84" s="1">
        <f t="shared" ca="1" si="124"/>
        <v>5.9331663314596392E+25</v>
      </c>
      <c r="AD84" s="1">
        <f t="shared" ca="1" si="124"/>
        <v>-11990600225226.73</v>
      </c>
      <c r="AE84" s="1">
        <f t="shared" ca="1" si="124"/>
        <v>-4.9685496184675459E+27</v>
      </c>
      <c r="AF84" s="1">
        <f t="shared" ca="1" si="124"/>
        <v>188541851817358.5</v>
      </c>
      <c r="AG84" s="1">
        <f t="shared" ca="1" si="125"/>
        <v>3.8763288173014565E+29</v>
      </c>
      <c r="AH84" s="1">
        <f t="shared" ca="1" si="125"/>
        <v>-1.7126898539280036E+16</v>
      </c>
      <c r="AI84" s="1">
        <f t="shared" ca="1" si="125"/>
        <v>-2.8101564704415158E+31</v>
      </c>
      <c r="AJ84" s="1">
        <f t="shared" ca="1" si="125"/>
        <v>5.0956415631298847E+18</v>
      </c>
      <c r="AK84" s="1">
        <f t="shared" ca="1" si="126"/>
        <v>1.8877491577795238E+33</v>
      </c>
      <c r="AL84" s="1">
        <f t="shared" ca="1" si="126"/>
        <v>-2.0842323386035002E+20</v>
      </c>
      <c r="AM84" s="1">
        <f t="shared" ca="1" si="126"/>
        <v>-1.1715224968509047E+35</v>
      </c>
      <c r="AN84" s="1">
        <f t="shared" ca="1" si="126"/>
        <v>2.1821813178230863E+22</v>
      </c>
      <c r="AO84" s="1">
        <f t="shared" ca="1" si="129"/>
        <v>6.6946825968400447E+36</v>
      </c>
      <c r="AP84" s="1">
        <f t="shared" ca="1" si="127"/>
        <v>-5.1743729337796601E+23</v>
      </c>
      <c r="AQ84" s="1">
        <f t="shared" ca="1" si="127"/>
        <v>-3.5102706279421916E+38</v>
      </c>
      <c r="AR84" s="1">
        <f t="shared" ca="1" si="127"/>
        <v>3.7482652715428286E+25</v>
      </c>
      <c r="AS84" s="1">
        <f t="shared" ca="1" si="127"/>
        <v>1.6822943854084446E+40</v>
      </c>
      <c r="AT84" s="1">
        <f t="shared" ca="1" si="131"/>
        <v>0</v>
      </c>
      <c r="AU84" s="1">
        <f t="shared" ca="1" si="130"/>
        <v>-7.3379611125881595E+41</v>
      </c>
      <c r="AV84" s="1">
        <f t="shared" ca="1" si="130"/>
        <v>1.0809058083748359E+29</v>
      </c>
      <c r="AW84" s="1">
        <f t="shared" ca="1" si="130"/>
        <v>2.8996145312504345E+43</v>
      </c>
      <c r="AX84" s="1">
        <f t="shared" ca="1" si="130"/>
        <v>0</v>
      </c>
      <c r="AY84" s="1">
        <f t="shared" ca="1" si="134"/>
        <v>-1.0326802030910601E+45</v>
      </c>
      <c r="AZ84" s="1">
        <f t="shared" ca="1" si="132"/>
        <v>7.7511274852162082E+31</v>
      </c>
      <c r="BA84" s="1">
        <f t="shared" ca="1" si="132"/>
        <v>3.2959199857876587E+46</v>
      </c>
      <c r="BB84" s="1">
        <f t="shared" ca="1" si="132"/>
        <v>-2.918917341679103E+33</v>
      </c>
      <c r="BC84" s="1">
        <f t="shared" ca="1" si="132"/>
        <v>-9.3671997219198858E+47</v>
      </c>
      <c r="BD84" s="1">
        <f t="shared" ca="1" si="136"/>
        <v>7.6515632328477747E+34</v>
      </c>
      <c r="BE84" s="1">
        <f t="shared" ca="1" si="135"/>
        <v>2.3537574928329619E+49</v>
      </c>
      <c r="BF84" s="1">
        <f t="shared" ca="1" si="135"/>
        <v>-7.9143441923597257E+35</v>
      </c>
      <c r="BG84" s="1">
        <f t="shared" ca="1" si="135"/>
        <v>-5.1870595201837239E+50</v>
      </c>
      <c r="BH84" s="1">
        <f t="shared" ca="1" si="135"/>
        <v>5.95936232870314E+37</v>
      </c>
      <c r="BI84" s="1">
        <f t="shared" ca="1" si="139"/>
        <v>9.9330652929361157E+51</v>
      </c>
      <c r="BJ84" s="1">
        <f t="shared" ca="1" si="137"/>
        <v>0</v>
      </c>
      <c r="BK84" s="1">
        <f t="shared" ca="1" si="137"/>
        <v>-1.6354486406000169E+53</v>
      </c>
      <c r="BL84" s="1">
        <f t="shared" ca="1" si="137"/>
        <v>2.4404952811992961E+39</v>
      </c>
      <c r="BM84" s="1">
        <f t="shared" ca="1" si="137"/>
        <v>2.2867371703155043E+54</v>
      </c>
      <c r="BN84" s="1">
        <f t="shared" ca="1" si="142"/>
        <v>-1.2876018114427824E+41</v>
      </c>
      <c r="BO84" s="1">
        <f t="shared" ca="1" si="141"/>
        <v>-2.6760762887546893E+55</v>
      </c>
      <c r="BP84" s="1">
        <f t="shared" ca="1" si="141"/>
        <v>2.7099065816211169E+42</v>
      </c>
      <c r="BQ84" s="1">
        <f t="shared" ca="1" si="141"/>
        <v>2.5758605623912461E+56</v>
      </c>
      <c r="BR84" s="1">
        <f t="shared" ca="1" si="141"/>
        <v>-1.3648810354107979E+43</v>
      </c>
      <c r="BS84" s="1">
        <f t="shared" ca="1" si="145"/>
        <v>-1.9965676942551428E+57</v>
      </c>
      <c r="BT84" s="1">
        <f t="shared" ca="1" si="143"/>
        <v>2.2351035366487289E+44</v>
      </c>
      <c r="BU84" s="1">
        <f t="shared" ca="1" si="143"/>
        <v>1.2137676120238675E+58</v>
      </c>
      <c r="BV84" s="1">
        <f t="shared" ca="1" si="143"/>
        <v>-2.7387888406822438E+44</v>
      </c>
      <c r="BW84" s="1">
        <f t="shared" ca="1" si="143"/>
        <v>-5.5956068858233057E+58</v>
      </c>
      <c r="BX84" s="1">
        <f t="shared" ca="1" si="147"/>
        <v>3.0855899721066899E+45</v>
      </c>
      <c r="BY84" s="1">
        <f t="shared" ca="1" si="146"/>
        <v>1.870946592467133E+59</v>
      </c>
      <c r="BZ84" s="1">
        <f t="shared" ca="1" si="146"/>
        <v>-7.6459018893987533E+45</v>
      </c>
      <c r="CA84" s="1">
        <f t="shared" ca="1" si="146"/>
        <v>-4.2652467738082858E+59</v>
      </c>
      <c r="CB84" s="1">
        <f t="shared" ca="1" si="146"/>
        <v>9.7475729975578677E+45</v>
      </c>
      <c r="CC84" s="1">
        <f t="shared" ca="1" si="146"/>
        <v>6.0502379230849251E+59</v>
      </c>
      <c r="CD84" s="1">
        <f t="shared" ca="1" si="148"/>
        <v>-1.5007432394430116E+46</v>
      </c>
      <c r="CE84" s="1">
        <f t="shared" ca="1" si="148"/>
        <v>-4.5976295076354413E+59</v>
      </c>
      <c r="CF84" s="1">
        <f t="shared" ca="1" si="148"/>
        <v>9.6838082281754856E+45</v>
      </c>
      <c r="CG84" s="1">
        <f ca="1">FACT($A84)/FACT($A84-CG$1+1)*INDIRECT("$B$"&amp;(CG$1+1))/FACT(CG$1)</f>
        <v>1.397511790987684E+59</v>
      </c>
    </row>
    <row r="85" spans="1:97" x14ac:dyDescent="0.15">
      <c r="A85">
        <f t="shared" si="108"/>
        <v>84</v>
      </c>
      <c r="B85" s="1">
        <f t="shared" ca="1" si="140"/>
        <v>-5.9470970503137805E+59</v>
      </c>
      <c r="C85" s="1">
        <f t="shared" si="109"/>
        <v>1.1764705882352941E-2</v>
      </c>
      <c r="D85" s="1">
        <f t="shared" si="110"/>
        <v>-0.5</v>
      </c>
      <c r="E85" s="1">
        <f t="shared" ca="1" si="144"/>
        <v>7</v>
      </c>
      <c r="F85" s="1">
        <f t="shared" ca="1" si="144"/>
        <v>0</v>
      </c>
      <c r="G85" s="1">
        <f t="shared" ca="1" si="144"/>
        <v>-794.03333333333455</v>
      </c>
      <c r="H85" s="1">
        <f t="shared" ca="1" si="144"/>
        <v>0</v>
      </c>
      <c r="I85" s="1">
        <f t="shared" ca="1" si="144"/>
        <v>122508.00000000109</v>
      </c>
      <c r="J85" s="1">
        <f t="shared" ca="1" si="144"/>
        <v>-2.3370124835331306E-8</v>
      </c>
      <c r="K85" s="1">
        <f t="shared" ca="1" si="144"/>
        <v>-18872357.399999868</v>
      </c>
      <c r="L85" s="1">
        <f t="shared" ca="1" si="144"/>
        <v>0</v>
      </c>
      <c r="M85" s="1">
        <f t="shared" ca="1" si="144"/>
        <v>2788915038.0000257</v>
      </c>
      <c r="N85" s="1">
        <f t="shared" ca="1" si="144"/>
        <v>-4.3193631760307666E-4</v>
      </c>
      <c r="O85" s="1">
        <f t="shared" ca="1" si="144"/>
        <v>-391781268003.00177</v>
      </c>
      <c r="P85" s="1">
        <f t="shared" ca="1" si="144"/>
        <v>6.9478510799756407E-2</v>
      </c>
      <c r="Q85" s="1">
        <f t="shared" ca="1" si="144"/>
        <v>52150565891340.016</v>
      </c>
      <c r="R85" s="1">
        <f t="shared" ca="1" si="144"/>
        <v>-6.7652218515877109</v>
      </c>
      <c r="S85" s="1">
        <f t="shared" ca="1" si="144"/>
        <v>-6565014889635967</v>
      </c>
      <c r="T85" s="1">
        <f t="shared" ca="1" si="144"/>
        <v>480.52972857600963</v>
      </c>
      <c r="U85" s="1">
        <f t="shared" ca="1" si="122"/>
        <v>7.8024142254996275E+17</v>
      </c>
      <c r="V85" s="1">
        <f t="shared" ca="1" si="122"/>
        <v>-96732.913678152268</v>
      </c>
      <c r="W85" s="1">
        <f t="shared" ca="1" si="122"/>
        <v>-8.7395035079330726E+19</v>
      </c>
      <c r="X85" s="1">
        <f t="shared" ca="1" si="122"/>
        <v>5579619.4914860288</v>
      </c>
      <c r="Y85" s="1">
        <f t="shared" ca="1" si="123"/>
        <v>9.209160545390597E+21</v>
      </c>
      <c r="Z85" s="1">
        <f t="shared" ca="1" si="123"/>
        <v>-1600578909.9371142</v>
      </c>
      <c r="AA85" s="1">
        <f t="shared" ca="1" si="123"/>
        <v>-9.1115543225808828E+23</v>
      </c>
      <c r="AB85" s="1">
        <f t="shared" ca="1" si="123"/>
        <v>209252968205.80328</v>
      </c>
      <c r="AC85" s="1">
        <f t="shared" ca="1" si="124"/>
        <v>8.4472198617391452E+25</v>
      </c>
      <c r="AD85" s="1">
        <f t="shared" ca="1" si="124"/>
        <v>-17365696877914.572</v>
      </c>
      <c r="AE85" s="1">
        <f t="shared" ca="1" si="124"/>
        <v>-7.3220731219521662E+27</v>
      </c>
      <c r="AF85" s="1">
        <f t="shared" ca="1" si="124"/>
        <v>282812777726037.5</v>
      </c>
      <c r="AG85" s="1">
        <f t="shared" ca="1" si="125"/>
        <v>5.920211284605863E+29</v>
      </c>
      <c r="AH85" s="1">
        <f t="shared" ca="1" si="125"/>
        <v>-2.6641842172213388E+16</v>
      </c>
      <c r="AI85" s="1">
        <f t="shared" ca="1" si="125"/>
        <v>-4.4538328965488201E+31</v>
      </c>
      <c r="AJ85" s="1">
        <f t="shared" ca="1" si="125"/>
        <v>8.2314209865944207E+18</v>
      </c>
      <c r="AK85" s="1">
        <f t="shared" ca="1" si="126"/>
        <v>3.1092339069309812E+33</v>
      </c>
      <c r="AL85" s="1">
        <f t="shared" ca="1" si="126"/>
        <v>-3.5015103288538818E+20</v>
      </c>
      <c r="AM85" s="1">
        <f t="shared" ca="1" si="126"/>
        <v>-2.0083242803158344E+35</v>
      </c>
      <c r="AN85" s="1">
        <f t="shared" ca="1" si="126"/>
        <v>3.8188173061904029E+22</v>
      </c>
      <c r="AO85" s="1">
        <f t="shared" ca="1" si="129"/>
        <v>1.1964964641160925E+37</v>
      </c>
      <c r="AP85" s="1">
        <f t="shared" ca="1" si="127"/>
        <v>-9.4488549225541606E+23</v>
      </c>
      <c r="AQ85" s="1">
        <f t="shared" ca="1" si="127"/>
        <v>-6.552505172158756E+38</v>
      </c>
      <c r="AR85" s="1">
        <f t="shared" ca="1" si="127"/>
        <v>7.1557791547635795E+25</v>
      </c>
      <c r="AS85" s="1">
        <f t="shared" ca="1" si="127"/>
        <v>3.286342520332775E+40</v>
      </c>
      <c r="AT85" s="1">
        <f t="shared" ca="1" si="131"/>
        <v>0</v>
      </c>
      <c r="AU85" s="1">
        <f t="shared" ca="1" si="130"/>
        <v>-1.5033871547741605E+42</v>
      </c>
      <c r="AV85" s="1">
        <f t="shared" ca="1" si="130"/>
        <v>2.2699021975871545E+29</v>
      </c>
      <c r="AW85" s="1">
        <f t="shared" ca="1" si="130"/>
        <v>6.2453236057701626E+43</v>
      </c>
      <c r="AX85" s="1">
        <f t="shared" ca="1" si="130"/>
        <v>0</v>
      </c>
      <c r="AY85" s="1">
        <f t="shared" ca="1" si="134"/>
        <v>-2.3444631637742984E+45</v>
      </c>
      <c r="AZ85" s="1">
        <f t="shared" ca="1" si="132"/>
        <v>1.8085964132171142E+32</v>
      </c>
      <c r="BA85" s="1">
        <f t="shared" ca="1" si="132"/>
        <v>7.9102079658903784E+46</v>
      </c>
      <c r="BB85" s="1">
        <f t="shared" ca="1" si="132"/>
        <v>-7.2114428441483733E+33</v>
      </c>
      <c r="BC85" s="1">
        <f t="shared" ca="1" si="132"/>
        <v>-2.384378111034152E+48</v>
      </c>
      <c r="BD85" s="1">
        <f t="shared" ca="1" si="136"/>
        <v>2.0085353486225405E+35</v>
      </c>
      <c r="BE85" s="1">
        <f t="shared" ca="1" si="135"/>
        <v>6.3779235289667345E+49</v>
      </c>
      <c r="BF85" s="1">
        <f t="shared" ca="1" si="135"/>
        <v>-2.2160163738607219E+36</v>
      </c>
      <c r="BG85" s="1">
        <f t="shared" ca="1" si="135"/>
        <v>-1.502458619639423E+51</v>
      </c>
      <c r="BH85" s="1">
        <f t="shared" ca="1" si="135"/>
        <v>1.7878086986109417E+38</v>
      </c>
      <c r="BI85" s="1">
        <f t="shared" ca="1" si="139"/>
        <v>3.0902869800245685E+52</v>
      </c>
      <c r="BJ85" s="1">
        <f t="shared" ca="1" si="137"/>
        <v>0</v>
      </c>
      <c r="BK85" s="1">
        <f t="shared" ca="1" si="137"/>
        <v>-5.4951074324160561E+53</v>
      </c>
      <c r="BL85" s="1">
        <f t="shared" ca="1" si="137"/>
        <v>8.5417334841975346E+39</v>
      </c>
      <c r="BM85" s="1">
        <f t="shared" ca="1" si="137"/>
        <v>8.3515618394131434E+54</v>
      </c>
      <c r="BN85" s="1">
        <f t="shared" ca="1" si="142"/>
        <v>-4.9162978255088041E+41</v>
      </c>
      <c r="BO85" s="1">
        <f t="shared" ca="1" si="141"/>
        <v>-1.0704305155018755E+56</v>
      </c>
      <c r="BP85" s="1">
        <f t="shared" ca="1" si="141"/>
        <v>1.1381607642808687E+43</v>
      </c>
      <c r="BQ85" s="1">
        <f t="shared" ca="1" si="141"/>
        <v>1.1388015117940243E+57</v>
      </c>
      <c r="BR85" s="1">
        <f t="shared" ca="1" si="141"/>
        <v>-6.3694448319170562E+43</v>
      </c>
      <c r="BS85" s="1">
        <f t="shared" ca="1" si="145"/>
        <v>-9.8653933127901161E+57</v>
      </c>
      <c r="BT85" s="1">
        <f t="shared" ca="1" si="143"/>
        <v>1.1734293567405823E+45</v>
      </c>
      <c r="BU85" s="1">
        <f t="shared" ca="1" si="143"/>
        <v>6.7970986273336565E+58</v>
      </c>
      <c r="BV85" s="1">
        <f t="shared" ca="1" si="143"/>
        <v>-1.6432733044093463E+45</v>
      </c>
      <c r="BW85" s="1">
        <f t="shared" ca="1" si="143"/>
        <v>-3.6156229108396739E+59</v>
      </c>
      <c r="BX85" s="1">
        <f t="shared" ca="1" si="147"/>
        <v>2.1599129804746825E+46</v>
      </c>
      <c r="BY85" s="1">
        <f t="shared" ca="1" si="146"/>
        <v>1.4287228524294469E+60</v>
      </c>
      <c r="BZ85" s="1">
        <f t="shared" ca="1" si="146"/>
        <v>-6.4225575870949515E+46</v>
      </c>
      <c r="CA85" s="1">
        <f t="shared" ca="1" si="146"/>
        <v>-3.9808969888877326E+60</v>
      </c>
      <c r="CB85" s="1">
        <f t="shared" ca="1" si="146"/>
        <v>1.0234951647435759E+47</v>
      </c>
      <c r="CC85" s="1">
        <f t="shared" ca="1" si="146"/>
        <v>7.2602855077019091E+60</v>
      </c>
      <c r="CD85" s="1">
        <f t="shared" ca="1" si="148"/>
        <v>-2.1010405352202158E+47</v>
      </c>
      <c r="CE85" s="1">
        <f t="shared" ca="1" si="148"/>
        <v>-7.7240175728275395E+60</v>
      </c>
      <c r="CF85" s="1">
        <f t="shared" ca="1" si="148"/>
        <v>2.0335997279168516E+47</v>
      </c>
      <c r="CG85" s="1">
        <f t="shared" ca="1" si="148"/>
        <v>3.9130330147655147E+60</v>
      </c>
      <c r="CH85" s="1">
        <f ca="1">FACT($A85)/FACT($A85-CH$1+1)*INDIRECT("$B$"&amp;(CH$1+1))/FACT(CH$1)</f>
        <v>-7.4930503867062884E+46</v>
      </c>
    </row>
    <row r="86" spans="1:97" x14ac:dyDescent="0.15">
      <c r="A86">
        <f t="shared" ref="A86:A149" si="149">A85+1</f>
        <v>85</v>
      </c>
      <c r="B86" s="1">
        <f t="shared" ca="1" si="140"/>
        <v>3.2826696932237077E+47</v>
      </c>
      <c r="C86" s="1">
        <f t="shared" ref="C86:C101" si="150">1/(A86+1)</f>
        <v>1.1627906976744186E-2</v>
      </c>
      <c r="D86" s="1">
        <f t="shared" ref="D86:D101" si="151">B$2</f>
        <v>-0.5</v>
      </c>
      <c r="E86" s="1">
        <f t="shared" ref="E86:P86" ca="1" si="152">FACT($A86)/FACT($A86-E$1+1)*INDIRECT("$B$"&amp;(E$1+1))/FACT(E$1)</f>
        <v>7.0833333333333304</v>
      </c>
      <c r="F86" s="1">
        <f t="shared" ca="1" si="152"/>
        <v>0</v>
      </c>
      <c r="G86" s="1">
        <f t="shared" ca="1" si="152"/>
        <v>-823.08333333333394</v>
      </c>
      <c r="H86" s="1">
        <f t="shared" ca="1" si="152"/>
        <v>0</v>
      </c>
      <c r="I86" s="1">
        <f t="shared" ca="1" si="152"/>
        <v>130164.75000000118</v>
      </c>
      <c r="J86" s="1">
        <f t="shared" ca="1" si="152"/>
        <v>-2.5145071025356435E-8</v>
      </c>
      <c r="K86" s="1">
        <f t="shared" ca="1" si="152"/>
        <v>-20566030.499999858</v>
      </c>
      <c r="L86" s="1">
        <f t="shared" ca="1" si="152"/>
        <v>0</v>
      </c>
      <c r="M86" s="1">
        <f t="shared" ca="1" si="152"/>
        <v>3119181292.5000281</v>
      </c>
      <c r="N86" s="1">
        <f t="shared" ca="1" si="152"/>
        <v>-4.8952782661681982E-4</v>
      </c>
      <c r="O86" s="1">
        <f t="shared" ca="1" si="152"/>
        <v>-450019024057.50189</v>
      </c>
      <c r="P86" s="1">
        <f t="shared" ca="1" si="152"/>
        <v>8.0899635862730024E-2</v>
      </c>
      <c r="Q86" s="1">
        <f t="shared" ref="E86:T102" ca="1" si="153">FACT($A86)/FACT($A86-Q$1+1)*INDIRECT("$B$"&amp;(Q$1+1))/FACT(Q$1)</f>
        <v>61566640288387.469</v>
      </c>
      <c r="R86" s="1">
        <f t="shared" ca="1" si="153"/>
        <v>-8.0992092589430307</v>
      </c>
      <c r="S86" s="1">
        <f t="shared" ca="1" si="153"/>
        <v>-7971803794557953</v>
      </c>
      <c r="T86" s="1">
        <f t="shared" ca="1" si="153"/>
        <v>591.95691201392469</v>
      </c>
      <c r="U86" s="1">
        <f t="shared" ca="1" si="122"/>
        <v>9.7530177818745382E+17</v>
      </c>
      <c r="V86" s="1">
        <f t="shared" ca="1" si="122"/>
        <v>-122720.86063646172</v>
      </c>
      <c r="W86" s="1">
        <f t="shared" ca="1" si="122"/>
        <v>-1.1255421184459253E+20</v>
      </c>
      <c r="X86" s="1">
        <f t="shared" ca="1" si="122"/>
        <v>7296425.4888663404</v>
      </c>
      <c r="Y86" s="1">
        <f t="shared" ca="1" si="123"/>
        <v>1.2230916349346881E+22</v>
      </c>
      <c r="Z86" s="1">
        <f t="shared" ca="1" si="123"/>
        <v>-2159511227.6929312</v>
      </c>
      <c r="AA86" s="1">
        <f t="shared" ca="1" si="123"/>
        <v>-1.2491647055151199E+24</v>
      </c>
      <c r="AB86" s="1">
        <f t="shared" ca="1" si="123"/>
        <v>291582004876.93896</v>
      </c>
      <c r="AC86" s="1">
        <f t="shared" ca="1" si="124"/>
        <v>1.1966894804130452E+26</v>
      </c>
      <c r="AD86" s="1">
        <f t="shared" ca="1" si="124"/>
        <v>-25018376858012.516</v>
      </c>
      <c r="AE86" s="1">
        <f t="shared" ca="1" si="124"/>
        <v>-1.0730624402860928E+28</v>
      </c>
      <c r="AF86" s="1">
        <f t="shared" ca="1" si="124"/>
        <v>421738352749353.75</v>
      </c>
      <c r="AG86" s="1">
        <f t="shared" ca="1" si="125"/>
        <v>8.9860349855624604E+29</v>
      </c>
      <c r="AH86" s="1">
        <f t="shared" ca="1" si="125"/>
        <v>-4.1173756084329776E+16</v>
      </c>
      <c r="AI86" s="1">
        <f t="shared" ca="1" si="125"/>
        <v>-7.0106628927157317E+31</v>
      </c>
      <c r="AJ86" s="1">
        <f t="shared" ca="1" si="125"/>
        <v>1.3201335544538225E+19</v>
      </c>
      <c r="AK86" s="1">
        <f t="shared" ca="1" si="126"/>
        <v>5.0824015786371745E+33</v>
      </c>
      <c r="AL86" s="1">
        <f t="shared" ca="1" si="126"/>
        <v>-5.8358505480898026E+20</v>
      </c>
      <c r="AM86" s="1">
        <f t="shared" ca="1" si="126"/>
        <v>-3.4141512765369188E+35</v>
      </c>
      <c r="AN86" s="1">
        <f t="shared" ca="1" si="126"/>
        <v>6.6244790005343634E+22</v>
      </c>
      <c r="AO86" s="1">
        <f t="shared" ca="1" si="129"/>
        <v>2.1187958218722473E+37</v>
      </c>
      <c r="AP86" s="1">
        <f t="shared" ca="1" si="127"/>
        <v>-1.7088354647172404E+24</v>
      </c>
      <c r="AQ86" s="1">
        <f t="shared" ca="1" si="127"/>
        <v>-1.210788999203248E+39</v>
      </c>
      <c r="AR86" s="1">
        <f t="shared" ca="1" si="127"/>
        <v>1.3516471736775644E+26</v>
      </c>
      <c r="AS86" s="1">
        <f t="shared" ca="1" si="127"/>
        <v>6.3486162324610378E+40</v>
      </c>
      <c r="AT86" s="1">
        <f t="shared" ca="1" si="131"/>
        <v>0</v>
      </c>
      <c r="AU86" s="1">
        <f t="shared" ca="1" si="130"/>
        <v>-3.0425692418048453E+42</v>
      </c>
      <c r="AV86" s="1">
        <f t="shared" ca="1" si="130"/>
        <v>4.705894799875809E+29</v>
      </c>
      <c r="AW86" s="1">
        <f t="shared" ca="1" si="130"/>
        <v>1.3271312662261589E+44</v>
      </c>
      <c r="AX86" s="1">
        <f t="shared" ca="1" si="130"/>
        <v>0</v>
      </c>
      <c r="AY86" s="1">
        <f t="shared" ca="1" si="134"/>
        <v>-5.2441939189688235E+45</v>
      </c>
      <c r="AZ86" s="1">
        <f t="shared" ca="1" si="132"/>
        <v>4.1548836519852618E+32</v>
      </c>
      <c r="BA86" s="1">
        <f t="shared" ca="1" si="132"/>
        <v>1.8676879919463379E+47</v>
      </c>
      <c r="BB86" s="1">
        <f t="shared" ca="1" si="132"/>
        <v>-1.7513504050074612E+34</v>
      </c>
      <c r="BC86" s="1">
        <f t="shared" ca="1" si="132"/>
        <v>-5.9609452775853802E+48</v>
      </c>
      <c r="BD86" s="1">
        <f t="shared" ca="1" si="136"/>
        <v>5.1735001403913885E+35</v>
      </c>
      <c r="BE86" s="1">
        <f t="shared" ca="1" si="135"/>
        <v>1.6941359373817879E+50</v>
      </c>
      <c r="BF86" s="1">
        <f t="shared" ca="1" si="135"/>
        <v>-6.0761739283277831E+36</v>
      </c>
      <c r="BG86" s="1">
        <f t="shared" ca="1" si="135"/>
        <v>-4.2569660889783619E+51</v>
      </c>
      <c r="BH86" s="1">
        <f t="shared" ca="1" si="135"/>
        <v>5.2401289442044822E+38</v>
      </c>
      <c r="BI86" s="1">
        <f t="shared" ca="1" si="139"/>
        <v>9.3812283322174374E+52</v>
      </c>
      <c r="BJ86" s="1">
        <f t="shared" ca="1" si="137"/>
        <v>0</v>
      </c>
      <c r="BK86" s="1">
        <f t="shared" ca="1" si="137"/>
        <v>-1.7964774298283246E+54</v>
      </c>
      <c r="BL86" s="1">
        <f t="shared" ca="1" si="137"/>
        <v>2.9041893846271606E+40</v>
      </c>
      <c r="BM86" s="1">
        <f t="shared" ca="1" si="137"/>
        <v>2.9578448181254873E+55</v>
      </c>
      <c r="BN86" s="1">
        <f t="shared" ca="1" si="142"/>
        <v>-1.8168926746445573E+42</v>
      </c>
      <c r="BO86" s="1">
        <f t="shared" ca="1" si="141"/>
        <v>-4.1357542644390624E+56</v>
      </c>
      <c r="BP86" s="1">
        <f t="shared" ca="1" si="141"/>
        <v>4.6068411887558947E+43</v>
      </c>
      <c r="BQ86" s="1">
        <f t="shared" ca="1" si="141"/>
        <v>4.8399064251246012E+57</v>
      </c>
      <c r="BR86" s="1">
        <f t="shared" ca="1" si="141"/>
        <v>-2.849488477436576E+44</v>
      </c>
      <c r="BS86" s="1">
        <f t="shared" ca="1" si="145"/>
        <v>-4.6586579532619966E+58</v>
      </c>
      <c r="BT86" s="1">
        <f t="shared" ca="1" si="143"/>
        <v>5.8671467837029093E+45</v>
      </c>
      <c r="BU86" s="1">
        <f t="shared" ca="1" si="143"/>
        <v>3.6109586457710038E+59</v>
      </c>
      <c r="BV86" s="1">
        <f t="shared" ca="1" si="143"/>
        <v>-9.3118820583196224E+45</v>
      </c>
      <c r="BW86" s="1">
        <f t="shared" ca="1" si="143"/>
        <v>-2.1951996244383721E+60</v>
      </c>
      <c r="BX86" s="1">
        <f t="shared" ca="1" si="147"/>
        <v>1.4122507949257534E+47</v>
      </c>
      <c r="BY86" s="1">
        <f t="shared" ca="1" si="146"/>
        <v>1.0120120204708575E+61</v>
      </c>
      <c r="BZ86" s="1">
        <f t="shared" ca="1" si="146"/>
        <v>-4.962885408209733E+47</v>
      </c>
      <c r="CA86" s="1">
        <f t="shared" ca="1" si="146"/>
        <v>-3.3837624405545702E+61</v>
      </c>
      <c r="CB86" s="1">
        <f t="shared" ca="1" si="146"/>
        <v>9.6663432225782107E+47</v>
      </c>
      <c r="CC86" s="1">
        <f t="shared" ref="CC86:CG103" ca="1" si="154">FACT($A86)/FACT($A86-CC$1+1)*INDIRECT("$B$"&amp;(CC$1+1))/FACT(CC$1)</f>
        <v>7.7140533519332742E+61</v>
      </c>
      <c r="CD86" s="1">
        <f t="shared" ca="1" si="148"/>
        <v>-2.5512635070531182E+48</v>
      </c>
      <c r="CE86" s="1">
        <f t="shared" ca="1" si="148"/>
        <v>-1.0942358228172342E+62</v>
      </c>
      <c r="CF86" s="1">
        <f t="shared" ca="1" si="148"/>
        <v>3.4571195374586465E+48</v>
      </c>
      <c r="CG86" s="1">
        <f t="shared" ca="1" si="148"/>
        <v>8.315195156376714E+61</v>
      </c>
      <c r="CH86" s="1">
        <f t="shared" ca="1" si="148"/>
        <v>-2.123030942900114E+48</v>
      </c>
      <c r="CI86" s="1">
        <f ca="1">FACT($A86)/FACT($A86-CI$1+1)*INDIRECT("$B$"&amp;(CI$1+1))/FACT(CI$1)</f>
        <v>-2.5275162463833555E+61</v>
      </c>
    </row>
    <row r="87" spans="1:97" x14ac:dyDescent="0.15">
      <c r="A87">
        <f t="shared" si="149"/>
        <v>86</v>
      </c>
      <c r="B87" s="1">
        <f t="shared" ca="1" si="140"/>
        <v>1.1011910323628433E+62</v>
      </c>
      <c r="C87" s="1">
        <f t="shared" si="150"/>
        <v>1.1494252873563218E-2</v>
      </c>
      <c r="D87" s="1">
        <f t="shared" si="151"/>
        <v>-0.5</v>
      </c>
      <c r="E87" s="1">
        <f t="shared" ca="1" si="153"/>
        <v>7.1666666666666732</v>
      </c>
      <c r="F87" s="1">
        <f t="shared" ca="1" si="153"/>
        <v>0</v>
      </c>
      <c r="G87" s="1">
        <f t="shared" ca="1" si="153"/>
        <v>-852.83333333333451</v>
      </c>
      <c r="H87" s="1">
        <f t="shared" ca="1" si="153"/>
        <v>0</v>
      </c>
      <c r="I87" s="1">
        <f t="shared" ca="1" si="153"/>
        <v>138199.61111111243</v>
      </c>
      <c r="J87" s="1">
        <f t="shared" ca="1" si="153"/>
        <v>-2.7030951352258209E-8</v>
      </c>
      <c r="K87" s="1">
        <f t="shared" ca="1" si="153"/>
        <v>-22388336.999999847</v>
      </c>
      <c r="L87" s="1">
        <f t="shared" ca="1" si="153"/>
        <v>0</v>
      </c>
      <c r="M87" s="1">
        <f t="shared" ca="1" si="153"/>
        <v>3483760924.0909424</v>
      </c>
      <c r="N87" s="1">
        <f t="shared" ca="1" si="153"/>
        <v>-5.5393938275061249E-4</v>
      </c>
      <c r="O87" s="1">
        <f t="shared" ca="1" si="153"/>
        <v>-516021814252.6026</v>
      </c>
      <c r="P87" s="1">
        <f t="shared" ca="1" si="153"/>
        <v>9.4018495732362026E-2</v>
      </c>
      <c r="Q87" s="1">
        <f t="shared" ca="1" si="153"/>
        <v>72530562531525.031</v>
      </c>
      <c r="R87" s="1">
        <f t="shared" ca="1" si="153"/>
        <v>-9.6740555037375131</v>
      </c>
      <c r="S87" s="1">
        <f t="shared" ca="1" si="153"/>
        <v>-9655987694816684</v>
      </c>
      <c r="T87" s="1">
        <f t="shared" ca="1" si="153"/>
        <v>727.26134904567925</v>
      </c>
      <c r="U87" s="1">
        <f t="shared" ca="1" si="122"/>
        <v>1.2155935206394358E+18</v>
      </c>
      <c r="V87" s="1">
        <f t="shared" ca="1" si="122"/>
        <v>-155205.7943343489</v>
      </c>
      <c r="W87" s="1">
        <f t="shared" ca="1" si="122"/>
        <v>-1.4447257042738751E+20</v>
      </c>
      <c r="X87" s="1">
        <f t="shared" ca="1" si="122"/>
        <v>9507463.5157955401</v>
      </c>
      <c r="Y87" s="1">
        <f t="shared" ca="1" si="123"/>
        <v>1.6182443169905113E+22</v>
      </c>
      <c r="Z87" s="1">
        <f t="shared" ca="1" si="123"/>
        <v>-2901843212.212379</v>
      </c>
      <c r="AA87" s="1">
        <f t="shared" ca="1" si="123"/>
        <v>-1.7052089630841336E+24</v>
      </c>
      <c r="AB87" s="1">
        <f t="shared" ca="1" si="123"/>
        <v>404452458377.68976</v>
      </c>
      <c r="AC87" s="1">
        <f t="shared" ca="1" si="124"/>
        <v>1.6871359887790491E+26</v>
      </c>
      <c r="AD87" s="1">
        <f t="shared" ca="1" si="124"/>
        <v>-35859673496484.633</v>
      </c>
      <c r="AE87" s="1">
        <f t="shared" ca="1" si="124"/>
        <v>-1.5641249129593914E+28</v>
      </c>
      <c r="AF87" s="1">
        <f t="shared" ca="1" si="124"/>
        <v>625336178214559.5</v>
      </c>
      <c r="AG87" s="1">
        <f t="shared" ca="1" si="125"/>
        <v>1.35578773466381E+30</v>
      </c>
      <c r="AH87" s="1">
        <f t="shared" ca="1" si="125"/>
        <v>-6.3231125415220744E+16</v>
      </c>
      <c r="AI87" s="1">
        <f t="shared" ca="1" si="125"/>
        <v>-1.0962127432246432E+32</v>
      </c>
      <c r="AJ87" s="1">
        <f t="shared" ca="1" si="125"/>
        <v>2.1024349200560894E+19</v>
      </c>
      <c r="AK87" s="1">
        <f t="shared" ca="1" si="126"/>
        <v>8.2469157691093897E+33</v>
      </c>
      <c r="AL87" s="1">
        <f t="shared" ca="1" si="126"/>
        <v>-9.6515989833792894E+20</v>
      </c>
      <c r="AM87" s="1">
        <f t="shared" ca="1" si="126"/>
        <v>-5.757196270238733E+35</v>
      </c>
      <c r="AN87" s="1">
        <f t="shared" ca="1" si="126"/>
        <v>1.1394103880919121E+23</v>
      </c>
      <c r="AO87" s="1">
        <f t="shared" ca="1" si="129"/>
        <v>3.7187028710410871E+37</v>
      </c>
      <c r="AP87" s="1">
        <f t="shared" ca="1" si="127"/>
        <v>-3.0616635409517271E+24</v>
      </c>
      <c r="AQ87" s="1">
        <f t="shared" ca="1" si="127"/>
        <v>-2.2154862538612635E+39</v>
      </c>
      <c r="AR87" s="1">
        <f t="shared" ca="1" si="127"/>
        <v>2.5269925420928403E+26</v>
      </c>
      <c r="AS87" s="1">
        <f t="shared" ca="1" si="127"/>
        <v>1.2132911022036662E+41</v>
      </c>
      <c r="AT87" s="1">
        <f t="shared" ca="1" si="131"/>
        <v>0</v>
      </c>
      <c r="AU87" s="1">
        <f t="shared" ca="1" si="130"/>
        <v>-6.0851384836096956E+42</v>
      </c>
      <c r="AV87" s="1">
        <f t="shared" ca="1" si="130"/>
        <v>9.6358798283171356E+29</v>
      </c>
      <c r="AW87" s="1">
        <f t="shared" ca="1" si="130"/>
        <v>2.7837387535475566E+44</v>
      </c>
      <c r="AX87" s="1">
        <f t="shared" ca="1" si="130"/>
        <v>0</v>
      </c>
      <c r="AY87" s="1">
        <f t="shared" ca="1" si="134"/>
        <v>-1.1564119923879979E+46</v>
      </c>
      <c r="AZ87" s="1">
        <f t="shared" ca="1" si="132"/>
        <v>9.4031577387034964E+32</v>
      </c>
      <c r="BA87" s="1">
        <f t="shared" ca="1" si="132"/>
        <v>4.3411126299293301E+47</v>
      </c>
      <c r="BB87" s="1">
        <f t="shared" ca="1" si="132"/>
        <v>-4.1837815230733807E+34</v>
      </c>
      <c r="BC87" s="1">
        <f t="shared" ca="1" si="132"/>
        <v>-1.4646894110638373E+49</v>
      </c>
      <c r="BD87" s="1">
        <f t="shared" ca="1" si="136"/>
        <v>1.3085912119813529E+36</v>
      </c>
      <c r="BE87" s="1">
        <f t="shared" ca="1" si="135"/>
        <v>4.4150209277222374E+50</v>
      </c>
      <c r="BF87" s="1">
        <f t="shared" ca="1" si="135"/>
        <v>-1.6329717432380931E+37</v>
      </c>
      <c r="BG87" s="1">
        <f t="shared" ca="1" si="135"/>
        <v>-1.1809647859746435E+52</v>
      </c>
      <c r="BH87" s="1">
        <f t="shared" ca="1" si="135"/>
        <v>1.5021702973386189E+39</v>
      </c>
      <c r="BI87" s="1">
        <f t="shared" ca="1" si="139"/>
        <v>2.7820194364506904E+53</v>
      </c>
      <c r="BJ87" s="1">
        <f t="shared" ca="1" si="137"/>
        <v>0</v>
      </c>
      <c r="BK87" s="1">
        <f t="shared" ca="1" si="137"/>
        <v>-5.722113295008744E+54</v>
      </c>
      <c r="BL87" s="1">
        <f t="shared" ca="1" si="137"/>
        <v>9.6061648876129202E+40</v>
      </c>
      <c r="BM87" s="1">
        <f t="shared" ca="1" si="137"/>
        <v>1.0174986174351684E+56</v>
      </c>
      <c r="BN87" s="1">
        <f t="shared" ca="1" si="142"/>
        <v>-6.5105320841430034E+42</v>
      </c>
      <c r="BO87" s="1">
        <f t="shared" ca="1" si="141"/>
        <v>-1.5464124640946071E+57</v>
      </c>
      <c r="BP87" s="1">
        <f t="shared" ca="1" si="141"/>
        <v>1.800856101059124E+44</v>
      </c>
      <c r="BQ87" s="1">
        <f t="shared" ca="1" si="141"/>
        <v>1.9820569169557906E+58</v>
      </c>
      <c r="BR87" s="1">
        <f t="shared" ca="1" si="141"/>
        <v>-1.2252800452977289E+45</v>
      </c>
      <c r="BS87" s="1">
        <f t="shared" ca="1" si="145"/>
        <v>-2.1086557051606951E+59</v>
      </c>
      <c r="BT87" s="1">
        <f t="shared" ca="1" si="143"/>
        <v>2.8031923522136144E+46</v>
      </c>
      <c r="BU87" s="1">
        <f t="shared" ca="1" si="143"/>
        <v>1.8267202560959209E+60</v>
      </c>
      <c r="BV87" s="1">
        <f t="shared" ca="1" si="143"/>
        <v>-5.0051366063468014E+46</v>
      </c>
      <c r="BW87" s="1">
        <f t="shared" ca="1" si="143"/>
        <v>-1.2585811180113344E+61</v>
      </c>
      <c r="BX87" s="1">
        <f t="shared" ca="1" si="147"/>
        <v>8.6752548831153491E+47</v>
      </c>
      <c r="BY87" s="1">
        <f t="shared" ca="1" si="146"/>
        <v>6.6948487508072174E+61</v>
      </c>
      <c r="BZ87" s="1">
        <f t="shared" ca="1" si="146"/>
        <v>-3.556734542550311E+48</v>
      </c>
      <c r="CA87" s="1">
        <f t="shared" ca="1" si="146"/>
        <v>-2.64548699897903E+62</v>
      </c>
      <c r="CB87" s="1">
        <f t="shared" ca="1" si="146"/>
        <v>8.3130551714172694E+48</v>
      </c>
      <c r="CC87" s="1">
        <f t="shared" ca="1" si="154"/>
        <v>7.3712065362918009E+62</v>
      </c>
      <c r="CD87" s="1">
        <f t="shared" ca="1" si="148"/>
        <v>-2.7426082700821036E+49</v>
      </c>
      <c r="CE87" s="1">
        <f t="shared" ca="1" si="148"/>
        <v>-1.3443468680326031E+63</v>
      </c>
      <c r="CF87" s="1">
        <f t="shared" ca="1" si="148"/>
        <v>4.9552046703573965E+49</v>
      </c>
      <c r="CG87" s="1">
        <f t="shared" ca="1" si="148"/>
        <v>1.4302135668967959E+63</v>
      </c>
      <c r="CH87" s="1">
        <f t="shared" ca="1" si="148"/>
        <v>-4.5645165272352479E+49</v>
      </c>
      <c r="CI87" s="1">
        <f t="shared" ref="CI87:CL102" ca="1" si="155">FACT($A87)/FACT($A87-CI$1+1)*INDIRECT("$B$"&amp;(CI$1+1))/FACT(CI$1)</f>
        <v>-7.2455465729656249E+62</v>
      </c>
      <c r="CJ87" s="1">
        <f ca="1">FACT($A87)/FACT($A87-CJ$1+1)*INDIRECT("$B$"&amp;(CJ$1+1))/FACT(CJ$1)</f>
        <v>1.4115479680861954E+49</v>
      </c>
    </row>
    <row r="88" spans="1:97" x14ac:dyDescent="0.15">
      <c r="A88">
        <f t="shared" si="149"/>
        <v>87</v>
      </c>
      <c r="B88" s="1">
        <f t="shared" ca="1" si="140"/>
        <v>-7.52673343225415E+49</v>
      </c>
      <c r="C88" s="1">
        <f t="shared" si="150"/>
        <v>1.1363636363636364E-2</v>
      </c>
      <c r="D88" s="1">
        <f t="shared" si="151"/>
        <v>-0.5</v>
      </c>
      <c r="E88" s="1">
        <f t="shared" ca="1" si="153"/>
        <v>7.2499999999999947</v>
      </c>
      <c r="F88" s="1">
        <f t="shared" ca="1" si="153"/>
        <v>0</v>
      </c>
      <c r="G88" s="1">
        <f t="shared" ca="1" si="153"/>
        <v>-883.29166666666742</v>
      </c>
      <c r="H88" s="1">
        <f t="shared" ca="1" si="153"/>
        <v>0</v>
      </c>
      <c r="I88" s="1">
        <f t="shared" ca="1" si="153"/>
        <v>146626.41666666794</v>
      </c>
      <c r="J88" s="1">
        <f t="shared" ca="1" si="153"/>
        <v>-2.9033244045018042E-8</v>
      </c>
      <c r="K88" s="1">
        <f t="shared" ca="1" si="153"/>
        <v>-24347316.487499826</v>
      </c>
      <c r="L88" s="1">
        <f t="shared" ca="1" si="153"/>
        <v>0</v>
      </c>
      <c r="M88" s="1">
        <f t="shared" ca="1" si="153"/>
        <v>3885733338.4091263</v>
      </c>
      <c r="N88" s="1">
        <f t="shared" ca="1" si="153"/>
        <v>-6.2587956232861345E-4</v>
      </c>
      <c r="O88" s="1">
        <f t="shared" ca="1" si="153"/>
        <v>-590709182104.95239</v>
      </c>
      <c r="P88" s="1">
        <f t="shared" ca="1" si="153"/>
        <v>0.10906145504953985</v>
      </c>
      <c r="Q88" s="1">
        <f t="shared" ca="1" si="153"/>
        <v>85272418111387.484</v>
      </c>
      <c r="R88" s="1">
        <f t="shared" ca="1" si="153"/>
        <v>-11.529353819522782</v>
      </c>
      <c r="S88" s="1">
        <f t="shared" ca="1" si="153"/>
        <v>-1.1667651797903478E+16</v>
      </c>
      <c r="T88" s="1">
        <f t="shared" ca="1" si="153"/>
        <v>891.15123052076115</v>
      </c>
      <c r="U88" s="1">
        <f t="shared" ca="1" si="122"/>
        <v>1.5108090899375828E+18</v>
      </c>
      <c r="V88" s="1">
        <f t="shared" ca="1" si="122"/>
        <v>-195694.26242157019</v>
      </c>
      <c r="W88" s="1">
        <f t="shared" ca="1" si="122"/>
        <v>-1.8483990628209869E+20</v>
      </c>
      <c r="X88" s="1">
        <f t="shared" ca="1" si="122"/>
        <v>12345512.326480759</v>
      </c>
      <c r="Y88" s="1">
        <f t="shared" ca="1" si="123"/>
        <v>2.1331402360329446E+22</v>
      </c>
      <c r="Z88" s="1">
        <f t="shared" ca="1" si="123"/>
        <v>-3884005530.1919484</v>
      </c>
      <c r="AA88" s="1">
        <f t="shared" ca="1" si="123"/>
        <v>-2.3180184341924922E+24</v>
      </c>
      <c r="AB88" s="1">
        <f t="shared" ca="1" si="123"/>
        <v>558529585378.71411</v>
      </c>
      <c r="AC88" s="1">
        <f t="shared" ca="1" si="124"/>
        <v>2.3674327584480173E+26</v>
      </c>
      <c r="AD88" s="1">
        <f t="shared" ca="1" si="124"/>
        <v>-51144124494986.25</v>
      </c>
      <c r="AE88" s="1">
        <f t="shared" ca="1" si="124"/>
        <v>-2.2679811237911155E+28</v>
      </c>
      <c r="AF88" s="1">
        <f t="shared" ca="1" si="124"/>
        <v>922105889909604.25</v>
      </c>
      <c r="AG88" s="1">
        <f t="shared" ca="1" si="125"/>
        <v>2.0336816019957134E+30</v>
      </c>
      <c r="AH88" s="1">
        <f t="shared" ca="1" si="125"/>
        <v>-9.6510665107442032E+16</v>
      </c>
      <c r="AI88" s="1">
        <f t="shared" ca="1" si="125"/>
        <v>-1.7030447975097112E+32</v>
      </c>
      <c r="AJ88" s="1">
        <f t="shared" ca="1" si="125"/>
        <v>3.3256697826341765E+19</v>
      </c>
      <c r="AK88" s="1">
        <f t="shared" ca="1" si="126"/>
        <v>1.3286697628009559E+34</v>
      </c>
      <c r="AL88" s="1">
        <f t="shared" ca="1" si="126"/>
        <v>-1.5843190784037696E+21</v>
      </c>
      <c r="AM88" s="1">
        <f t="shared" ca="1" si="126"/>
        <v>-9.632232221360942E+35</v>
      </c>
      <c r="AN88" s="1">
        <f t="shared" ca="1" si="126"/>
        <v>1.943700073803849E+23</v>
      </c>
      <c r="AO88" s="1">
        <f t="shared" ca="1" si="129"/>
        <v>6.4705429956114899E+37</v>
      </c>
      <c r="AP88" s="1">
        <f t="shared" ca="1" si="127"/>
        <v>-5.4360148584244857E+24</v>
      </c>
      <c r="AQ88" s="1">
        <f t="shared" ca="1" si="127"/>
        <v>-4.0155688351235393E+39</v>
      </c>
      <c r="AR88" s="1">
        <f t="shared" ca="1" si="127"/>
        <v>4.6776244928101457E+26</v>
      </c>
      <c r="AS88" s="1">
        <f t="shared" ca="1" si="127"/>
        <v>2.2947027367764974E+41</v>
      </c>
      <c r="AT88" s="1">
        <f t="shared" ca="1" si="131"/>
        <v>0</v>
      </c>
      <c r="AU88" s="1">
        <f t="shared" ca="1" si="130"/>
        <v>-1.2031978365319158E+43</v>
      </c>
      <c r="AV88" s="1">
        <f t="shared" ca="1" si="130"/>
        <v>1.949584988519977E+30</v>
      </c>
      <c r="AW88" s="1">
        <f t="shared" ca="1" si="130"/>
        <v>5.7663159894913593E+44</v>
      </c>
      <c r="AX88" s="1">
        <f t="shared" ca="1" si="130"/>
        <v>0</v>
      </c>
      <c r="AY88" s="1">
        <f t="shared" ca="1" si="134"/>
        <v>-2.5151960834438918E+46</v>
      </c>
      <c r="AZ88" s="1">
        <f t="shared" ca="1" si="132"/>
        <v>2.0976274955569314E+33</v>
      </c>
      <c r="BA88" s="1">
        <f t="shared" ca="1" si="132"/>
        <v>9.9388631264171438E+47</v>
      </c>
      <c r="BB88" s="1">
        <f t="shared" ca="1" si="132"/>
        <v>-9.837540338037403E+34</v>
      </c>
      <c r="BC88" s="1">
        <f t="shared" ca="1" si="132"/>
        <v>-3.5396660767376019E+49</v>
      </c>
      <c r="BD88" s="1">
        <f t="shared" ca="1" si="136"/>
        <v>3.2527838697822169E+36</v>
      </c>
      <c r="BE88" s="1">
        <f t="shared" ca="1" si="135"/>
        <v>1.1297259432701017E+51</v>
      </c>
      <c r="BF88" s="1">
        <f t="shared" ca="1" si="135"/>
        <v>-4.3051073230822406E+37</v>
      </c>
      <c r="BG88" s="1">
        <f t="shared" ca="1" si="135"/>
        <v>-3.2107480118685594E+52</v>
      </c>
      <c r="BH88" s="1">
        <f t="shared" ca="1" si="135"/>
        <v>4.2157682538212821E+39</v>
      </c>
      <c r="BI88" s="1">
        <f t="shared" ca="1" si="139"/>
        <v>8.0678563657069934E+53</v>
      </c>
      <c r="BJ88" s="1">
        <f t="shared" ca="1" si="137"/>
        <v>0</v>
      </c>
      <c r="BK88" s="1">
        <f t="shared" ca="1" si="137"/>
        <v>-1.7779423452348584E+55</v>
      </c>
      <c r="BL88" s="1">
        <f t="shared" ca="1" si="137"/>
        <v>3.0953197971197167E+41</v>
      </c>
      <c r="BM88" s="1">
        <f t="shared" ca="1" si="137"/>
        <v>3.4047069121869059E+56</v>
      </c>
      <c r="BN88" s="1">
        <f t="shared" ca="1" si="142"/>
        <v>-2.2656651652817633E+43</v>
      </c>
      <c r="BO88" s="1">
        <f t="shared" ca="1" si="141"/>
        <v>-5.6057451823429462E+57</v>
      </c>
      <c r="BP88" s="1">
        <f t="shared" ca="1" si="141"/>
        <v>6.8119339474845065E+44</v>
      </c>
      <c r="BQ88" s="1">
        <f t="shared" ca="1" si="141"/>
        <v>7.8381341715978921E+58</v>
      </c>
      <c r="BR88" s="1">
        <f t="shared" ca="1" si="141"/>
        <v>-5.0761601876620146E+45</v>
      </c>
      <c r="BS88" s="1">
        <f t="shared" ca="1" si="145"/>
        <v>-9.1726523174490156E+59</v>
      </c>
      <c r="BT88" s="1">
        <f t="shared" ca="1" si="143"/>
        <v>1.2835670244346538E+47</v>
      </c>
      <c r="BU88" s="1">
        <f t="shared" ca="1" si="143"/>
        <v>8.8291479044636104E+60</v>
      </c>
      <c r="BV88" s="1">
        <f t="shared" ca="1" si="143"/>
        <v>-2.5614522632480671E+47</v>
      </c>
      <c r="BW88" s="1">
        <f t="shared" ca="1" si="143"/>
        <v>-6.8435348291866232E+61</v>
      </c>
      <c r="BX88" s="1">
        <f t="shared" ca="1" si="147"/>
        <v>5.031647832206897E+48</v>
      </c>
      <c r="BY88" s="1">
        <f t="shared" ca="1" si="146"/>
        <v>4.1603702951444815E+62</v>
      </c>
      <c r="BZ88" s="1">
        <f t="shared" ca="1" si="146"/>
        <v>-2.3802761938605908E+49</v>
      </c>
      <c r="CA88" s="1">
        <f t="shared" ca="1" si="146"/>
        <v>-1.9179780742597951E+63</v>
      </c>
      <c r="CB88" s="1">
        <f t="shared" ca="1" si="146"/>
        <v>6.5748709083027437E+49</v>
      </c>
      <c r="CC88" s="1">
        <f t="shared" ca="1" si="154"/>
        <v>6.4129496865738615E+63</v>
      </c>
      <c r="CD88" s="1">
        <f t="shared" ca="1" si="148"/>
        <v>-2.6511879944126982E+50</v>
      </c>
      <c r="CE88" s="1">
        <f t="shared" ca="1" si="148"/>
        <v>-1.4619772189854546E+64</v>
      </c>
      <c r="CF88" s="1">
        <f t="shared" ca="1" si="148"/>
        <v>6.1586115188727592E+50</v>
      </c>
      <c r="CG88" s="1">
        <f t="shared" ca="1" si="148"/>
        <v>2.0738096720003524E+64</v>
      </c>
      <c r="CH88" s="1">
        <f t="shared" ca="1" si="148"/>
        <v>-7.9422587573893248E+50</v>
      </c>
      <c r="CI88" s="1">
        <f t="shared" ca="1" si="155"/>
        <v>-1.5759063796200221E+64</v>
      </c>
      <c r="CJ88" s="1">
        <f t="shared" ca="1" si="155"/>
        <v>4.0934891074499635E+50</v>
      </c>
      <c r="CK88" s="1">
        <f ca="1">FACT($A88)/FACT($A88-CK$1+1)*INDIRECT("$B$"&amp;(CK$1+1))/FACT(CK$1)</f>
        <v>4.7901809907783641E+63</v>
      </c>
    </row>
    <row r="89" spans="1:97" x14ac:dyDescent="0.15">
      <c r="A89">
        <f t="shared" si="149"/>
        <v>88</v>
      </c>
      <c r="B89" s="1">
        <f t="shared" ca="1" si="140"/>
        <v>-2.1355259545254116E+64</v>
      </c>
      <c r="C89" s="1">
        <f t="shared" si="150"/>
        <v>1.1235955056179775E-2</v>
      </c>
      <c r="D89" s="1">
        <f t="shared" si="151"/>
        <v>-0.5</v>
      </c>
      <c r="E89" s="1">
        <f t="shared" ca="1" si="153"/>
        <v>7.3333333333333357</v>
      </c>
      <c r="F89" s="1">
        <f t="shared" ca="1" si="153"/>
        <v>0</v>
      </c>
      <c r="G89" s="1">
        <f t="shared" ca="1" si="153"/>
        <v>-914.46666666666817</v>
      </c>
      <c r="H89" s="1">
        <f t="shared" ca="1" si="153"/>
        <v>0</v>
      </c>
      <c r="I89" s="1">
        <f t="shared" ca="1" si="153"/>
        <v>155459.33333333468</v>
      </c>
      <c r="J89" s="1">
        <f t="shared" ca="1" si="153"/>
        <v>-3.1157627755629116E-8</v>
      </c>
      <c r="K89" s="1">
        <f t="shared" ca="1" si="153"/>
        <v>-26451405.566666476</v>
      </c>
      <c r="L89" s="1">
        <f t="shared" ca="1" si="153"/>
        <v>0</v>
      </c>
      <c r="M89" s="1">
        <f t="shared" ca="1" si="153"/>
        <v>4328411820.0000372</v>
      </c>
      <c r="N89" s="1">
        <f t="shared" ca="1" si="153"/>
        <v>-7.0612053185792334E-4</v>
      </c>
      <c r="O89" s="1">
        <f t="shared" ca="1" si="153"/>
        <v>-675096208119.9458</v>
      </c>
      <c r="P89" s="1">
        <f t="shared" ca="1" si="153"/>
        <v>0.12628168479420404</v>
      </c>
      <c r="Q89" s="1">
        <f t="shared" ca="1" si="153"/>
        <v>100052970584027.97</v>
      </c>
      <c r="R89" s="1">
        <f t="shared" ca="1" si="153"/>
        <v>-13.710582920513581</v>
      </c>
      <c r="S89" s="1">
        <f t="shared" ca="1" si="153"/>
        <v>-1.4065114496102826E+16</v>
      </c>
      <c r="T89" s="1">
        <f t="shared" ca="1" si="153"/>
        <v>1089.1848373031521</v>
      </c>
      <c r="U89" s="1">
        <f t="shared" ca="1" si="122"/>
        <v>1.872552111471934E+18</v>
      </c>
      <c r="V89" s="1">
        <f t="shared" ca="1" si="122"/>
        <v>-246015.64418711676</v>
      </c>
      <c r="W89" s="1">
        <f t="shared" ca="1" si="122"/>
        <v>-2.3573785149021287E+20</v>
      </c>
      <c r="X89" s="1">
        <f t="shared" ca="1" si="122"/>
        <v>15976545.363681</v>
      </c>
      <c r="Y89" s="1">
        <f t="shared" ca="1" si="123"/>
        <v>2.8017364294164044E+22</v>
      </c>
      <c r="Z89" s="1">
        <f t="shared" ca="1" si="123"/>
        <v>-5178674040.2559319</v>
      </c>
      <c r="AA89" s="1">
        <f t="shared" ca="1" si="123"/>
        <v>-3.1382403416759889E+24</v>
      </c>
      <c r="AB89" s="1">
        <f t="shared" ca="1" si="123"/>
        <v>767978179895.73206</v>
      </c>
      <c r="AC89" s="1">
        <f t="shared" ca="1" si="124"/>
        <v>3.3068902022765969E+26</v>
      </c>
      <c r="AD89" s="1">
        <f t="shared" ca="1" si="124"/>
        <v>-72591660573528.859</v>
      </c>
      <c r="AE89" s="1">
        <f t="shared" ca="1" si="124"/>
        <v>-3.2718416212068561E+28</v>
      </c>
      <c r="AF89" s="1">
        <f t="shared" ca="1" si="124"/>
        <v>1352421971867419.8</v>
      </c>
      <c r="AG89" s="1">
        <f t="shared" ca="1" si="125"/>
        <v>3.0332878131461503E+30</v>
      </c>
      <c r="AH89" s="1">
        <f t="shared" ca="1" si="125"/>
        <v>-1.4642997464577418E+17</v>
      </c>
      <c r="AI89" s="1">
        <f t="shared" ca="1" si="125"/>
        <v>-2.6292621435237628E+32</v>
      </c>
      <c r="AJ89" s="1">
        <f t="shared" ca="1" si="125"/>
        <v>5.2260525155679896E+19</v>
      </c>
      <c r="AK89" s="1">
        <f t="shared" ca="1" si="126"/>
        <v>2.1258716204815313E+34</v>
      </c>
      <c r="AL89" s="1">
        <f t="shared" ca="1" si="126"/>
        <v>-2.5818533129542922E+21</v>
      </c>
      <c r="AM89" s="1">
        <f t="shared" ca="1" si="126"/>
        <v>-1.5993140292071011E+36</v>
      </c>
      <c r="AN89" s="1">
        <f t="shared" ca="1" si="126"/>
        <v>3.2893385864372813E+23</v>
      </c>
      <c r="AO89" s="1">
        <f t="shared" ca="1" si="129"/>
        <v>1.1164858502231596E+38</v>
      </c>
      <c r="AP89" s="1">
        <f t="shared" ca="1" si="127"/>
        <v>-9.5673861508271015E+24</v>
      </c>
      <c r="AQ89" s="1">
        <f t="shared" ca="1" si="127"/>
        <v>-7.211633826344311E+39</v>
      </c>
      <c r="AR89" s="1">
        <f t="shared" ca="1" si="127"/>
        <v>8.575644903485274E+26</v>
      </c>
      <c r="AS89" s="1">
        <f t="shared" ca="1" si="127"/>
        <v>4.2964646986453561E+41</v>
      </c>
      <c r="AT89" s="1">
        <f t="shared" ca="1" si="131"/>
        <v>0</v>
      </c>
      <c r="AU89" s="1">
        <f t="shared" ca="1" si="130"/>
        <v>-2.352920213662414E+43</v>
      </c>
      <c r="AV89" s="1">
        <f t="shared" ca="1" si="130"/>
        <v>3.8991699770399541E+30</v>
      </c>
      <c r="AW89" s="1">
        <f t="shared" ca="1" si="130"/>
        <v>1.1800832722679996E+45</v>
      </c>
      <c r="AX89" s="1">
        <f t="shared" ca="1" si="130"/>
        <v>0</v>
      </c>
      <c r="AY89" s="1">
        <f t="shared" ca="1" si="134"/>
        <v>-5.3984696425137246E+46</v>
      </c>
      <c r="AZ89" s="1">
        <f t="shared" ca="1" si="132"/>
        <v>4.6147804902252491E+33</v>
      </c>
      <c r="BA89" s="1">
        <f t="shared" ca="1" si="132"/>
        <v>2.2426152695505348E+48</v>
      </c>
      <c r="BB89" s="1">
        <f t="shared" ca="1" si="132"/>
        <v>-2.2781672361770835E+35</v>
      </c>
      <c r="BC89" s="1">
        <f t="shared" ca="1" si="132"/>
        <v>-8.4186652635921387E+49</v>
      </c>
      <c r="BD89" s="1">
        <f t="shared" ca="1" si="136"/>
        <v>7.9512494594676393E+36</v>
      </c>
      <c r="BE89" s="1">
        <f t="shared" ca="1" si="135"/>
        <v>2.8404538002219694E+51</v>
      </c>
      <c r="BF89" s="1">
        <f t="shared" ca="1" si="135"/>
        <v>-1.1142630718565807E+38</v>
      </c>
      <c r="BG89" s="1">
        <f t="shared" ca="1" si="135"/>
        <v>-8.5619946983161563E+52</v>
      </c>
      <c r="BH89" s="1">
        <f t="shared" ca="1" si="135"/>
        <v>1.1593362698008528E+40</v>
      </c>
      <c r="BI89" s="1">
        <f t="shared" ca="1" si="139"/>
        <v>2.2902301941361793E+54</v>
      </c>
      <c r="BJ89" s="1">
        <f t="shared" ca="1" si="137"/>
        <v>0</v>
      </c>
      <c r="BK89" s="1">
        <f t="shared" ca="1" si="137"/>
        <v>-5.3951353924368136E+55</v>
      </c>
      <c r="BL89" s="1">
        <f t="shared" ca="1" si="137"/>
        <v>9.7281479338048257E+41</v>
      </c>
      <c r="BM89" s="1">
        <f t="shared" ca="1" si="137"/>
        <v>1.1096822528609179E+57</v>
      </c>
      <c r="BN89" s="1">
        <f t="shared" ca="1" si="142"/>
        <v>-7.6684051747998122E+43</v>
      </c>
      <c r="BO89" s="1">
        <f t="shared" ca="1" si="141"/>
        <v>-1.9732223041847176E+58</v>
      </c>
      <c r="BP89" s="1">
        <f t="shared" ca="1" si="141"/>
        <v>2.4977091140776533E+45</v>
      </c>
      <c r="BQ89" s="1">
        <f t="shared" ca="1" si="141"/>
        <v>2.9989382917418025E+59</v>
      </c>
      <c r="BR89" s="1">
        <f t="shared" ca="1" si="141"/>
        <v>-2.0304640750648063E+46</v>
      </c>
      <c r="BS89" s="1">
        <f t="shared" ca="1" si="145"/>
        <v>-3.8437781139786351E+60</v>
      </c>
      <c r="BT89" s="1">
        <f t="shared" ca="1" si="143"/>
        <v>5.6476949075124785E+47</v>
      </c>
      <c r="BU89" s="1">
        <f t="shared" ca="1" si="143"/>
        <v>4.0892895557515674E+61</v>
      </c>
      <c r="BV89" s="1">
        <f t="shared" ca="1" si="143"/>
        <v>-1.2522655509212771E+48</v>
      </c>
      <c r="BW89" s="1">
        <f t="shared" ca="1" si="143"/>
        <v>-3.5425356762848412E+62</v>
      </c>
      <c r="BX89" s="1">
        <f t="shared" ca="1" si="147"/>
        <v>2.7674063077137945E+49</v>
      </c>
      <c r="BY89" s="1">
        <f t="shared" ca="1" si="146"/>
        <v>2.4407505731514294E+63</v>
      </c>
      <c r="BZ89" s="1">
        <f t="shared" ca="1" si="146"/>
        <v>-1.4961736075695143E+50</v>
      </c>
      <c r="CA89" s="1">
        <f t="shared" ca="1" si="146"/>
        <v>-1.2983236194989385E+64</v>
      </c>
      <c r="CB89" s="1">
        <f t="shared" ca="1" si="146"/>
        <v>4.8215719994220131E+50</v>
      </c>
      <c r="CC89" s="1">
        <f t="shared" ca="1" si="154"/>
        <v>5.1303597492590892E+64</v>
      </c>
      <c r="CD89" s="1">
        <f t="shared" ca="1" si="148"/>
        <v>-2.3330454350831746E+51</v>
      </c>
      <c r="CE89" s="1">
        <f t="shared" ca="1" si="148"/>
        <v>-1.4294888363413335E+65</v>
      </c>
      <c r="CF89" s="1">
        <f t="shared" ca="1" si="148"/>
        <v>6.7744726707600361E+51</v>
      </c>
      <c r="CG89" s="1">
        <f t="shared" ca="1" si="148"/>
        <v>2.6070750162290147E+65</v>
      </c>
      <c r="CH89" s="1">
        <f t="shared" ca="1" si="148"/>
        <v>-1.1648646177504346E+52</v>
      </c>
      <c r="CI89" s="1">
        <f t="shared" ca="1" si="155"/>
        <v>-2.7735952281312397E+65</v>
      </c>
      <c r="CJ89" s="1">
        <f t="shared" ca="1" si="155"/>
        <v>9.0056760363899211E+51</v>
      </c>
      <c r="CK89" s="1">
        <f t="shared" ca="1" si="155"/>
        <v>1.4051197572949871E+65</v>
      </c>
      <c r="CL89" s="1">
        <f ca="1">FACT($A89)/FACT($A89-CL$1+1)*INDIRECT("$B$"&amp;(CL$1+1))/FACT(CL$1)</f>
        <v>-3.3117627101918267E+51</v>
      </c>
    </row>
    <row r="90" spans="1:97" x14ac:dyDescent="0.15">
      <c r="A90">
        <f t="shared" si="149"/>
        <v>89</v>
      </c>
      <c r="B90" s="1">
        <f t="shared" ca="1" si="140"/>
        <v>1.2533838041749823E+52</v>
      </c>
      <c r="C90" s="1">
        <f t="shared" si="150"/>
        <v>1.1111111111111112E-2</v>
      </c>
      <c r="D90" s="1">
        <f t="shared" si="151"/>
        <v>-0.5</v>
      </c>
      <c r="E90" s="1">
        <f t="shared" ca="1" si="153"/>
        <v>7.4166666666666714</v>
      </c>
      <c r="F90" s="1">
        <f t="shared" ca="1" si="153"/>
        <v>0</v>
      </c>
      <c r="G90" s="1">
        <f t="shared" ca="1" si="153"/>
        <v>-946.36666666666781</v>
      </c>
      <c r="H90" s="1">
        <f t="shared" ca="1" si="153"/>
        <v>0</v>
      </c>
      <c r="I90" s="1">
        <f t="shared" ca="1" si="153"/>
        <v>164712.86507936663</v>
      </c>
      <c r="J90" s="1">
        <f t="shared" ca="1" si="153"/>
        <v>-3.3409986388566175E-8</v>
      </c>
      <c r="K90" s="1">
        <f t="shared" ca="1" si="153"/>
        <v>-28709452.383333132</v>
      </c>
      <c r="L90" s="1">
        <f t="shared" ca="1" si="153"/>
        <v>0</v>
      </c>
      <c r="M90" s="1">
        <f t="shared" ca="1" si="153"/>
        <v>4815358149.7500467</v>
      </c>
      <c r="N90" s="1">
        <f t="shared" ca="1" si="153"/>
        <v>-7.9550287766272355E-4</v>
      </c>
      <c r="O90" s="1">
        <f t="shared" ca="1" si="153"/>
        <v>-770302083624.04138</v>
      </c>
      <c r="P90" s="1">
        <f t="shared" ca="1" si="153"/>
        <v>0.14596194735953461</v>
      </c>
      <c r="Q90" s="1">
        <f t="shared" ca="1" si="153"/>
        <v>117167294499717.05</v>
      </c>
      <c r="R90" s="1">
        <f t="shared" ca="1" si="153"/>
        <v>-16.269891732342792</v>
      </c>
      <c r="S90" s="1">
        <f t="shared" ca="1" si="153"/>
        <v>-1.6916151218285848E+16</v>
      </c>
      <c r="T90" s="1">
        <f t="shared" ca="1" si="153"/>
        <v>1327.9102810956247</v>
      </c>
      <c r="U90" s="1">
        <f t="shared" ca="1" si="122"/>
        <v>2.3146824711250299E+18</v>
      </c>
      <c r="V90" s="1">
        <f t="shared" ca="1" si="122"/>
        <v>-308385.80750216061</v>
      </c>
      <c r="W90" s="1">
        <f t="shared" ca="1" si="122"/>
        <v>-2.9972383975184217E+20</v>
      </c>
      <c r="X90" s="1">
        <f t="shared" ca="1" si="122"/>
        <v>20607428.077791449</v>
      </c>
      <c r="Y90" s="1">
        <f t="shared" ca="1" si="123"/>
        <v>3.6669785620302988E+22</v>
      </c>
      <c r="Z90" s="1">
        <f t="shared" ca="1" si="123"/>
        <v>-6879134172.877284</v>
      </c>
      <c r="AA90" s="1">
        <f t="shared" ca="1" si="123"/>
        <v>-4.2318695516539871E+24</v>
      </c>
      <c r="AB90" s="1">
        <f t="shared" ca="1" si="123"/>
        <v>1051539354011.0793</v>
      </c>
      <c r="AC90" s="1">
        <f t="shared" ca="1" si="124"/>
        <v>4.5986441875408951E+26</v>
      </c>
      <c r="AD90" s="1">
        <f t="shared" ca="1" si="124"/>
        <v>-102550123667366.23</v>
      </c>
      <c r="AE90" s="1">
        <f t="shared" ca="1" si="124"/>
        <v>-4.6966758756033911E+28</v>
      </c>
      <c r="AF90" s="1">
        <f t="shared" ca="1" si="124"/>
        <v>1973205827806564.8</v>
      </c>
      <c r="AG90" s="1">
        <f t="shared" ca="1" si="125"/>
        <v>4.499376922833458E+30</v>
      </c>
      <c r="AH90" s="1">
        <f t="shared" ca="1" si="125"/>
        <v>-2.2088589395718493E+17</v>
      </c>
      <c r="AI90" s="1">
        <f t="shared" ca="1" si="125"/>
        <v>-4.0345574271312943E+32</v>
      </c>
      <c r="AJ90" s="1">
        <f t="shared" ca="1" si="125"/>
        <v>8.1599767348342276E+19</v>
      </c>
      <c r="AK90" s="1">
        <f t="shared" ca="1" si="126"/>
        <v>3.3786173968367191E+34</v>
      </c>
      <c r="AL90" s="1">
        <f t="shared" ca="1" si="126"/>
        <v>-4.1779080882351317E+21</v>
      </c>
      <c r="AM90" s="1">
        <f t="shared" ca="1" si="126"/>
        <v>-2.6359064555450378E+36</v>
      </c>
      <c r="AN90" s="1">
        <f t="shared" ca="1" si="126"/>
        <v>5.5236063055267609E+23</v>
      </c>
      <c r="AO90" s="1">
        <f t="shared" ca="1" si="129"/>
        <v>1.9109084744204076E+38</v>
      </c>
      <c r="AP90" s="1">
        <f t="shared" ca="1" si="127"/>
        <v>-1.6696026812227702E+25</v>
      </c>
      <c r="AQ90" s="1">
        <f t="shared" ca="1" si="127"/>
        <v>-1.2836708210892887E+40</v>
      </c>
      <c r="AR90" s="1">
        <f t="shared" ca="1" si="127"/>
        <v>1.5576171355309983E+27</v>
      </c>
      <c r="AS90" s="1">
        <f t="shared" ca="1" si="127"/>
        <v>7.9663616287382745E+41</v>
      </c>
      <c r="AT90" s="1">
        <f t="shared" ca="1" si="131"/>
        <v>0</v>
      </c>
      <c r="AU90" s="1">
        <f t="shared" ca="1" si="130"/>
        <v>-4.5523891090424993E+43</v>
      </c>
      <c r="AV90" s="1">
        <f t="shared" ca="1" si="130"/>
        <v>7.7116917323679141E+30</v>
      </c>
      <c r="AW90" s="1">
        <f t="shared" ca="1" si="130"/>
        <v>2.3869866189057268E+45</v>
      </c>
      <c r="AX90" s="1">
        <f t="shared" ca="1" si="130"/>
        <v>0</v>
      </c>
      <c r="AY90" s="1">
        <f t="shared" ca="1" si="134"/>
        <v>-1.1439614242469561E+47</v>
      </c>
      <c r="AZ90" s="1">
        <f t="shared" ca="1" si="132"/>
        <v>1.0017450332440186E+34</v>
      </c>
      <c r="BA90" s="1">
        <f t="shared" ca="1" si="132"/>
        <v>4.9898189747499407E+48</v>
      </c>
      <c r="BB90" s="1">
        <f t="shared" ca="1" si="132"/>
        <v>-5.1988944620451405E+35</v>
      </c>
      <c r="BC90" s="1">
        <f t="shared" ca="1" si="132"/>
        <v>-1.9717400222623705E+50</v>
      </c>
      <c r="BD90" s="1">
        <f t="shared" ca="1" si="136"/>
        <v>1.912597842953028E+37</v>
      </c>
      <c r="BE90" s="1">
        <f t="shared" ca="1" si="135"/>
        <v>7.0222330061043141E+51</v>
      </c>
      <c r="BF90" s="1">
        <f t="shared" ca="1" si="135"/>
        <v>-2.8334118112924493E+38</v>
      </c>
      <c r="BG90" s="1">
        <f t="shared" ca="1" si="135"/>
        <v>-2.2412280239709963E+53</v>
      </c>
      <c r="BH90" s="1">
        <f t="shared" ca="1" si="135"/>
        <v>3.1266947882507851E+40</v>
      </c>
      <c r="BI90" s="1">
        <f t="shared" ca="1" si="139"/>
        <v>6.3697027274412521E+54</v>
      </c>
      <c r="BJ90" s="1">
        <f t="shared" ca="1" si="137"/>
        <v>0</v>
      </c>
      <c r="BK90" s="1">
        <f t="shared" ca="1" si="137"/>
        <v>-1.600556833089588E+56</v>
      </c>
      <c r="BL90" s="1">
        <f t="shared" ca="1" si="137"/>
        <v>2.9855350555469999E+42</v>
      </c>
      <c r="BM90" s="1">
        <f t="shared" ca="1" si="137"/>
        <v>3.5272043037364907E+57</v>
      </c>
      <c r="BN90" s="1">
        <f t="shared" ca="1" si="142"/>
        <v>-2.5277335576191995E+44</v>
      </c>
      <c r="BO90" s="1">
        <f t="shared" ca="1" si="141"/>
        <v>-6.7544917335553808E+58</v>
      </c>
      <c r="BP90" s="1">
        <f t="shared" ca="1" si="141"/>
        <v>8.8918444461164512E+45</v>
      </c>
      <c r="BQ90" s="1">
        <f t="shared" ca="1" si="141"/>
        <v>1.1121062831875861E+60</v>
      </c>
      <c r="BR90" s="1">
        <f t="shared" ca="1" si="141"/>
        <v>-7.8570131600333827E+46</v>
      </c>
      <c r="BS90" s="1">
        <f t="shared" ca="1" si="145"/>
        <v>-1.5549829642913578E+61</v>
      </c>
      <c r="BT90" s="1">
        <f t="shared" ca="1" si="143"/>
        <v>2.3935468893743369E+48</v>
      </c>
      <c r="BU90" s="1">
        <f t="shared" ca="1" si="143"/>
        <v>1.8197338523094482E+62</v>
      </c>
      <c r="BV90" s="1">
        <f t="shared" ca="1" si="143"/>
        <v>-5.8658754753680907E+48</v>
      </c>
      <c r="BW90" s="1">
        <f t="shared" ca="1" si="143"/>
        <v>-1.7515870843852835E+63</v>
      </c>
      <c r="BX90" s="1">
        <f t="shared" ca="1" si="147"/>
        <v>1.4488185963913399E+50</v>
      </c>
      <c r="BY90" s="1">
        <f t="shared" ca="1" si="146"/>
        <v>1.3576675063154833E+64</v>
      </c>
      <c r="BZ90" s="1">
        <f t="shared" ca="1" si="146"/>
        <v>-8.8772967382457914E+50</v>
      </c>
      <c r="CA90" s="1">
        <f t="shared" ca="1" si="146"/>
        <v>-8.2536287239575414E+64</v>
      </c>
      <c r="CB90" s="1">
        <f t="shared" ca="1" si="146"/>
        <v>3.3009223688350723E+51</v>
      </c>
      <c r="CC90" s="1">
        <f t="shared" ca="1" si="154"/>
        <v>3.8050168140338269E+65</v>
      </c>
      <c r="CD90" s="1">
        <f t="shared" ca="1" si="148"/>
        <v>-1.8876458520218424E+52</v>
      </c>
      <c r="CE90" s="1">
        <f t="shared" ca="1" si="148"/>
        <v>-1.2722450643437877E+66</v>
      </c>
      <c r="CF90" s="1">
        <f t="shared" ca="1" si="148"/>
        <v>6.6992007521960386E+52</v>
      </c>
      <c r="CG90" s="1">
        <f t="shared" ca="1" si="148"/>
        <v>2.9003709555547804E+66</v>
      </c>
      <c r="CH90" s="1">
        <f t="shared" ca="1" si="148"/>
        <v>-1.4810421568541246E+53</v>
      </c>
      <c r="CI90" s="1">
        <f t="shared" ca="1" si="155"/>
        <v>-4.1141662550613405E+66</v>
      </c>
      <c r="CJ90" s="1">
        <f t="shared" ca="1" si="155"/>
        <v>1.6030103344774066E+53</v>
      </c>
      <c r="CK90" s="1">
        <f t="shared" ca="1" si="155"/>
        <v>3.1263914599813477E+66</v>
      </c>
      <c r="CL90" s="1">
        <f t="shared" ca="1" si="155"/>
        <v>-9.8248960402357555E+52</v>
      </c>
      <c r="CM90" s="1">
        <f ca="1">FACT($A90)/FACT($A90-CM$1+1)*INDIRECT("$B$"&amp;(CM$1+1))/FACT(CM$1)</f>
        <v>-9.5030904976380867E+65</v>
      </c>
    </row>
    <row r="91" spans="1:97" x14ac:dyDescent="0.15">
      <c r="A91">
        <f t="shared" si="149"/>
        <v>90</v>
      </c>
      <c r="B91" s="1">
        <f t="shared" ca="1" si="140"/>
        <v>4.3328896986642369E+66</v>
      </c>
      <c r="C91" s="1">
        <f t="shared" si="150"/>
        <v>1.098901098901099E-2</v>
      </c>
      <c r="D91" s="1">
        <f t="shared" si="151"/>
        <v>-0.5</v>
      </c>
      <c r="E91" s="1">
        <f t="shared" ca="1" si="153"/>
        <v>7.4999999999999938</v>
      </c>
      <c r="F91" s="1">
        <f t="shared" ca="1" si="153"/>
        <v>0</v>
      </c>
      <c r="G91" s="1">
        <f t="shared" ca="1" si="153"/>
        <v>-979.00000000000102</v>
      </c>
      <c r="H91" s="1">
        <f t="shared" ca="1" si="153"/>
        <v>0</v>
      </c>
      <c r="I91" s="1">
        <f t="shared" ca="1" si="153"/>
        <v>174401.8571428587</v>
      </c>
      <c r="J91" s="1">
        <f t="shared" ca="1" si="153"/>
        <v>-3.5796413987749453E-8</v>
      </c>
      <c r="K91" s="1">
        <f t="shared" ca="1" si="153"/>
        <v>-31130731.49999975</v>
      </c>
      <c r="L91" s="1">
        <f t="shared" ca="1" si="153"/>
        <v>0</v>
      </c>
      <c r="M91" s="1">
        <f t="shared" ca="1" si="153"/>
        <v>5350397944.1667118</v>
      </c>
      <c r="N91" s="1">
        <f t="shared" ca="1" si="153"/>
        <v>-8.949407373705638E-4</v>
      </c>
      <c r="O91" s="1">
        <f t="shared" ca="1" si="153"/>
        <v>-877559335774.2229</v>
      </c>
      <c r="P91" s="1">
        <f t="shared" ca="1" si="153"/>
        <v>0.16841763156869372</v>
      </c>
      <c r="Q91" s="1">
        <f t="shared" ca="1" si="153"/>
        <v>136948785778889.92</v>
      </c>
      <c r="R91" s="1">
        <f t="shared" ca="1" si="153"/>
        <v>-19.266977051458554</v>
      </c>
      <c r="S91" s="1">
        <f t="shared" ca="1" si="153"/>
        <v>-2.0299381461942996E+16</v>
      </c>
      <c r="T91" s="1">
        <f t="shared" ca="1" si="153"/>
        <v>1615.0260175487317</v>
      </c>
      <c r="U91" s="1">
        <f t="shared" ca="1" si="122"/>
        <v>2.8537181150856504E+18</v>
      </c>
      <c r="V91" s="1">
        <f t="shared" ca="1" si="122"/>
        <v>-385482.25937770022</v>
      </c>
      <c r="W91" s="1">
        <f t="shared" ca="1" si="122"/>
        <v>-3.7993162785444738E+20</v>
      </c>
      <c r="X91" s="1">
        <f t="shared" ca="1" si="122"/>
        <v>26495264.671446111</v>
      </c>
      <c r="Y91" s="1">
        <f t="shared" ca="1" si="123"/>
        <v>4.7830155156916894E+22</v>
      </c>
      <c r="Z91" s="1">
        <f t="shared" ca="1" si="123"/>
        <v>-9104736405.2787552</v>
      </c>
      <c r="AA91" s="1">
        <f t="shared" ca="1" si="123"/>
        <v>-5.6846008902814679E+24</v>
      </c>
      <c r="AB91" s="1">
        <f t="shared" ca="1" si="123"/>
        <v>1433917300924.1975</v>
      </c>
      <c r="AC91" s="1">
        <f t="shared" ca="1" si="124"/>
        <v>6.3673534904412312E+26</v>
      </c>
      <c r="AD91" s="1">
        <f t="shared" ca="1" si="124"/>
        <v>-144211111407233.62</v>
      </c>
      <c r="AE91" s="1">
        <f t="shared" ca="1" si="124"/>
        <v>-6.7095369651476967E+28</v>
      </c>
      <c r="AF91" s="1">
        <f t="shared" ca="1" si="124"/>
        <v>2864331040364364.5</v>
      </c>
      <c r="AG91" s="1">
        <f t="shared" ca="1" si="125"/>
        <v>6.6384249681149348E+30</v>
      </c>
      <c r="AH91" s="1">
        <f t="shared" ca="1" si="125"/>
        <v>-3.3132884093577709E+17</v>
      </c>
      <c r="AI91" s="1">
        <f t="shared" ca="1" si="125"/>
        <v>-6.1544096346070555E+32</v>
      </c>
      <c r="AJ91" s="1">
        <f t="shared" ca="1" si="125"/>
        <v>1.266203286439793E+20</v>
      </c>
      <c r="AK91" s="1">
        <f t="shared" ca="1" si="126"/>
        <v>5.3346590476369165E+34</v>
      </c>
      <c r="AL91" s="1">
        <f t="shared" ca="1" si="126"/>
        <v>-6.7144951418064512E+21</v>
      </c>
      <c r="AM91" s="1">
        <f t="shared" ca="1" si="126"/>
        <v>-4.3133014727100603E+36</v>
      </c>
      <c r="AN91" s="1">
        <f t="shared" ca="1" si="126"/>
        <v>9.2060105092112621E+23</v>
      </c>
      <c r="AO91" s="1">
        <f t="shared" ca="1" si="129"/>
        <v>3.2449389188271058E+38</v>
      </c>
      <c r="AP91" s="1">
        <f t="shared" ca="1" si="127"/>
        <v>-2.8896969482701748E+25</v>
      </c>
      <c r="AQ91" s="1">
        <f t="shared" ca="1" si="127"/>
        <v>-2.2653014489810968E+40</v>
      </c>
      <c r="AR91" s="1">
        <f t="shared" ca="1" si="127"/>
        <v>2.8037108439557964E+27</v>
      </c>
      <c r="AS91" s="1">
        <f t="shared" ca="1" si="127"/>
        <v>1.4632092787478435E+42</v>
      </c>
      <c r="AT91" s="1">
        <f t="shared" ca="1" si="131"/>
        <v>0</v>
      </c>
      <c r="AU91" s="1">
        <f t="shared" ca="1" si="130"/>
        <v>-8.7173408471026491E+43</v>
      </c>
      <c r="AV91" s="1">
        <f t="shared" ca="1" si="130"/>
        <v>1.5088092519850253E+31</v>
      </c>
      <c r="AW91" s="1">
        <f t="shared" ca="1" si="130"/>
        <v>4.7739732378114505E+45</v>
      </c>
      <c r="AX91" s="1">
        <f t="shared" ca="1" si="130"/>
        <v>0</v>
      </c>
      <c r="AY91" s="1">
        <f t="shared" ca="1" si="134"/>
        <v>-2.3943378647029289E+47</v>
      </c>
      <c r="AZ91" s="1">
        <f t="shared" ca="1" si="132"/>
        <v>2.1465964998086085E+34</v>
      </c>
      <c r="BA91" s="1">
        <f t="shared" ca="1" si="132"/>
        <v>1.0953261164085233E+49</v>
      </c>
      <c r="BB91" s="1">
        <f t="shared" ca="1" si="132"/>
        <v>-1.1697512539601553E+36</v>
      </c>
      <c r="BC91" s="1">
        <f t="shared" ca="1" si="132"/>
        <v>-4.5501692821439267E+50</v>
      </c>
      <c r="BD91" s="1">
        <f t="shared" ca="1" si="136"/>
        <v>4.5298369964676948E+37</v>
      </c>
      <c r="BE91" s="1">
        <f t="shared" ca="1" si="135"/>
        <v>1.708110731214562E+52</v>
      </c>
      <c r="BF91" s="1">
        <f t="shared" ca="1" si="135"/>
        <v>-7.0835295282311131E+38</v>
      </c>
      <c r="BG91" s="1">
        <f t="shared" ca="1" si="135"/>
        <v>-5.7631577759254133E+53</v>
      </c>
      <c r="BH91" s="1">
        <f t="shared" ca="1" si="135"/>
        <v>8.2765450277226642E+40</v>
      </c>
      <c r="BI91" s="1">
        <f t="shared" ca="1" si="139"/>
        <v>1.737191652938521E+55</v>
      </c>
      <c r="BJ91" s="1">
        <f t="shared" ca="1" si="137"/>
        <v>0</v>
      </c>
      <c r="BK91" s="1">
        <f t="shared" ca="1" si="137"/>
        <v>-4.6467779025181541E+56</v>
      </c>
      <c r="BL91" s="1">
        <f t="shared" ca="1" si="137"/>
        <v>8.9566051666409886E+42</v>
      </c>
      <c r="BM91" s="1">
        <f t="shared" ca="1" si="137"/>
        <v>1.0946496115044273E+58</v>
      </c>
      <c r="BN91" s="1">
        <f t="shared" ca="1" si="142"/>
        <v>-8.1248578637759917E+44</v>
      </c>
      <c r="BO91" s="1">
        <f t="shared" ca="1" si="141"/>
        <v>-2.2514972445184585E+59</v>
      </c>
      <c r="BP91" s="1">
        <f t="shared" ca="1" si="141"/>
        <v>3.0779461544249208E+46</v>
      </c>
      <c r="BQ91" s="1">
        <f t="shared" ca="1" si="141"/>
        <v>4.0035826194753055E+60</v>
      </c>
      <c r="BR91" s="1">
        <f t="shared" ca="1" si="141"/>
        <v>-2.9463799350125165E+47</v>
      </c>
      <c r="BS91" s="1">
        <f t="shared" ca="1" si="145"/>
        <v>-6.084715947227047E+61</v>
      </c>
      <c r="BT91" s="1">
        <f t="shared" ca="1" si="143"/>
        <v>9.7917827292586418E+48</v>
      </c>
      <c r="BU91" s="1">
        <f t="shared" ca="1" si="143"/>
        <v>7.7988593670404858E+62</v>
      </c>
      <c r="BV91" s="1">
        <f t="shared" ca="1" si="143"/>
        <v>-2.6396439639156388E+49</v>
      </c>
      <c r="BW91" s="1">
        <f t="shared" ca="1" si="143"/>
        <v>-8.2969914523513368E+63</v>
      </c>
      <c r="BX91" s="1">
        <f t="shared" ca="1" si="147"/>
        <v>7.244092981956693E+50</v>
      </c>
      <c r="BY91" s="1">
        <f t="shared" ca="1" si="146"/>
        <v>7.1876515040231407E+64</v>
      </c>
      <c r="BZ91" s="1">
        <f t="shared" ca="1" si="146"/>
        <v>-4.9934794152632532E+51</v>
      </c>
      <c r="CA91" s="1">
        <f t="shared" ca="1" si="146"/>
        <v>-4.9521772343745209E+65</v>
      </c>
      <c r="CB91" s="1">
        <f t="shared" ca="1" si="146"/>
        <v>2.1220215228225441E+52</v>
      </c>
      <c r="CC91" s="1">
        <f t="shared" ca="1" si="154"/>
        <v>2.6342424097157237E+66</v>
      </c>
      <c r="CD91" s="1">
        <f t="shared" ca="1" si="148"/>
        <v>-1.4157343890163803E+53</v>
      </c>
      <c r="CE91" s="1">
        <f t="shared" ca="1" si="148"/>
        <v>-1.0409277799176433E+67</v>
      </c>
      <c r="CF91" s="1">
        <f t="shared" ca="1" si="148"/>
        <v>6.0292806769764302E+53</v>
      </c>
      <c r="CG91" s="1">
        <f t="shared" ca="1" si="148"/>
        <v>2.9003709555547779E+67</v>
      </c>
      <c r="CH91" s="1">
        <f t="shared" ref="CH91:CL106" ca="1" si="156">FACT($A91)/FACT($A91-CH$1+1)*INDIRECT("$B$"&amp;(CH$1+1))/FACT(CH$1)</f>
        <v>-1.6661724264608891E+54</v>
      </c>
      <c r="CI91" s="1">
        <f t="shared" ca="1" si="155"/>
        <v>-5.2896423279360044E+67</v>
      </c>
      <c r="CJ91" s="1">
        <f t="shared" ca="1" si="155"/>
        <v>2.4045155017161079E+54</v>
      </c>
      <c r="CK91" s="1">
        <f t="shared" ca="1" si="155"/>
        <v>5.6275046279664214E+67</v>
      </c>
      <c r="CL91" s="1">
        <f t="shared" ca="1" si="155"/>
        <v>-2.2106016090530432E+54</v>
      </c>
      <c r="CM91" s="1">
        <f t="shared" ref="CM91:CP106" ca="1" si="157">FACT($A91)/FACT($A91-CM$1+1)*INDIRECT("$B$"&amp;(CM$1+1))/FACT(CM$1)</f>
        <v>-2.8509271492914233E+67</v>
      </c>
      <c r="CN91" s="1">
        <f ca="1">FACT($A91)/FACT($A91-CN$1+1)*INDIRECT("$B$"&amp;(CN$1+1))/FACT(CN$1)</f>
        <v>5.6402271187874154E+53</v>
      </c>
    </row>
    <row r="92" spans="1:97" x14ac:dyDescent="0.15">
      <c r="A92">
        <f t="shared" si="149"/>
        <v>91</v>
      </c>
      <c r="B92" s="1">
        <f t="shared" ca="1" si="140"/>
        <v>-2.1071813686905972E+54</v>
      </c>
      <c r="C92" s="1">
        <f t="shared" si="150"/>
        <v>1.0869565217391304E-2</v>
      </c>
      <c r="D92" s="1">
        <f t="shared" si="151"/>
        <v>-0.5</v>
      </c>
      <c r="E92" s="1">
        <f t="shared" ca="1" si="153"/>
        <v>7.583333333333341</v>
      </c>
      <c r="F92" s="1">
        <f t="shared" ca="1" si="153"/>
        <v>0</v>
      </c>
      <c r="G92" s="1">
        <f t="shared" ca="1" si="153"/>
        <v>-1012.3750000000019</v>
      </c>
      <c r="H92" s="1">
        <f t="shared" ca="1" si="153"/>
        <v>0</v>
      </c>
      <c r="I92" s="1">
        <f t="shared" ca="1" si="153"/>
        <v>184541.50000000169</v>
      </c>
      <c r="J92" s="1">
        <f t="shared" ca="1" si="153"/>
        <v>-3.8323219681002412E-8</v>
      </c>
      <c r="K92" s="1">
        <f t="shared" ca="1" si="153"/>
        <v>-33724959.124999776</v>
      </c>
      <c r="L92" s="1">
        <f t="shared" ca="1" si="153"/>
        <v>0</v>
      </c>
      <c r="M92" s="1">
        <f t="shared" ca="1" si="153"/>
        <v>5937636742.9167213</v>
      </c>
      <c r="N92" s="1">
        <f t="shared" ca="1" si="153"/>
        <v>-1.0054272481570536E-3</v>
      </c>
      <c r="O92" s="1">
        <f t="shared" ca="1" si="153"/>
        <v>-998223744443.18018</v>
      </c>
      <c r="P92" s="1">
        <f t="shared" ca="1" si="153"/>
        <v>0.19400005661710293</v>
      </c>
      <c r="Q92" s="1">
        <f t="shared" ca="1" si="153"/>
        <v>159773583408705.12</v>
      </c>
      <c r="R92" s="1">
        <f t="shared" ca="1" si="153"/>
        <v>-22.770063788087398</v>
      </c>
      <c r="S92" s="1">
        <f t="shared" ca="1" si="153"/>
        <v>-2.4305838329431764E+16</v>
      </c>
      <c r="T92" s="1">
        <f t="shared" ca="1" si="153"/>
        <v>1959.5649012924625</v>
      </c>
      <c r="U92" s="1">
        <f t="shared" ca="1" si="122"/>
        <v>3.5093020063891149E+18</v>
      </c>
      <c r="V92" s="1">
        <f t="shared" ca="1" si="122"/>
        <v>-480532.67949822958</v>
      </c>
      <c r="W92" s="1">
        <f t="shared" ca="1" si="122"/>
        <v>-4.8019136298270458E+20</v>
      </c>
      <c r="X92" s="1">
        <f t="shared" ca="1" si="122"/>
        <v>33958719.50847321</v>
      </c>
      <c r="Y92" s="1">
        <f t="shared" ca="1" si="123"/>
        <v>6.2179201703992007E+22</v>
      </c>
      <c r="Z92" s="1">
        <f t="shared" ca="1" si="123"/>
        <v>-12007695838.845907</v>
      </c>
      <c r="AA92" s="1">
        <f t="shared" ca="1" si="123"/>
        <v>-7.6073335443472711E+24</v>
      </c>
      <c r="AB92" s="1">
        <f t="shared" ca="1" si="123"/>
        <v>1947559319165.7021</v>
      </c>
      <c r="AC92" s="1">
        <f t="shared" ca="1" si="124"/>
        <v>8.7792298125780687E+26</v>
      </c>
      <c r="AD92" s="1">
        <f t="shared" ca="1" si="124"/>
        <v>-201895555970127.22</v>
      </c>
      <c r="AE92" s="1">
        <f t="shared" ca="1" si="124"/>
        <v>-9.5401228723193909E+28</v>
      </c>
      <c r="AF92" s="1">
        <f t="shared" ca="1" si="124"/>
        <v>4137367058304087</v>
      </c>
      <c r="AG92" s="1">
        <f t="shared" ca="1" si="125"/>
        <v>9.7434947112654732E+30</v>
      </c>
      <c r="AH92" s="1">
        <f t="shared" ca="1" si="125"/>
        <v>-4.942774512320615E+17</v>
      </c>
      <c r="AI92" s="1">
        <f t="shared" ca="1" si="125"/>
        <v>-9.3341879458207072E+32</v>
      </c>
      <c r="AJ92" s="1">
        <f t="shared" ca="1" si="125"/>
        <v>1.9529576112884967E+20</v>
      </c>
      <c r="AK92" s="1">
        <f t="shared" ca="1" si="126"/>
        <v>8.3698960919820684E+34</v>
      </c>
      <c r="AL92" s="1">
        <f t="shared" ca="1" si="126"/>
        <v>-1.0719632594813812E+22</v>
      </c>
      <c r="AM92" s="1">
        <f t="shared" ca="1" si="126"/>
        <v>-7.0091148931538512E+36</v>
      </c>
      <c r="AN92" s="1">
        <f t="shared" ca="1" si="126"/>
        <v>1.52317628425132E+24</v>
      </c>
      <c r="AO92" s="1">
        <f t="shared" ca="1" si="129"/>
        <v>5.4683229928382759E+38</v>
      </c>
      <c r="AP92" s="1">
        <f t="shared" ca="1" si="127"/>
        <v>-4.9615551375959675E+25</v>
      </c>
      <c r="AQ92" s="1">
        <f t="shared" ca="1" si="127"/>
        <v>-3.9642775357169194E+40</v>
      </c>
      <c r="AR92" s="1">
        <f t="shared" ca="1" si="127"/>
        <v>5.0026997411760347E+27</v>
      </c>
      <c r="AS92" s="1">
        <f t="shared" ca="1" si="127"/>
        <v>2.6630408873210796E+42</v>
      </c>
      <c r="AT92" s="1">
        <f t="shared" ca="1" si="131"/>
        <v>0</v>
      </c>
      <c r="AU92" s="1">
        <f t="shared" ca="1" si="130"/>
        <v>-1.6526625355965464E+44</v>
      </c>
      <c r="AV92" s="1">
        <f t="shared" ca="1" si="130"/>
        <v>2.9213115304390936E+31</v>
      </c>
      <c r="AW92" s="1">
        <f t="shared" ca="1" si="130"/>
        <v>9.4441644487139658E+45</v>
      </c>
      <c r="AX92" s="1">
        <f t="shared" ca="1" si="130"/>
        <v>0</v>
      </c>
      <c r="AY92" s="1">
        <f t="shared" ca="1" si="134"/>
        <v>-4.9519260383628783E+47</v>
      </c>
      <c r="AZ92" s="1">
        <f t="shared" ca="1" si="132"/>
        <v>4.542797243781013E+34</v>
      </c>
      <c r="BA92" s="1">
        <f t="shared" ca="1" si="132"/>
        <v>2.373206585551802E+49</v>
      </c>
      <c r="BB92" s="1">
        <f t="shared" ca="1" si="132"/>
        <v>-2.5962771734237636E+36</v>
      </c>
      <c r="BC92" s="1">
        <f t="shared" ca="1" si="132"/>
        <v>-1.035163511687744E+51</v>
      </c>
      <c r="BD92" s="1">
        <f t="shared" ca="1" si="136"/>
        <v>1.0569619658424629E+38</v>
      </c>
      <c r="BE92" s="1">
        <f t="shared" ca="1" si="135"/>
        <v>4.0904756984348764E+52</v>
      </c>
      <c r="BF92" s="1">
        <f t="shared" ca="1" si="135"/>
        <v>-1.7421653704568436E+39</v>
      </c>
      <c r="BG92" s="1">
        <f t="shared" ca="1" si="135"/>
        <v>-1.456798215581147E+54</v>
      </c>
      <c r="BH92" s="1">
        <f t="shared" ca="1" si="135"/>
        <v>2.1519017072078945E+41</v>
      </c>
      <c r="BI92" s="1">
        <f t="shared" ca="1" si="139"/>
        <v>4.6495423652178142E+55</v>
      </c>
      <c r="BJ92" s="1">
        <f t="shared" ca="1" si="137"/>
        <v>0</v>
      </c>
      <c r="BK92" s="1">
        <f t="shared" ca="1" si="137"/>
        <v>-1.3214274660286015E+57</v>
      </c>
      <c r="BL92" s="1">
        <f t="shared" ca="1" si="137"/>
        <v>2.6291970005300995E+43</v>
      </c>
      <c r="BM92" s="1">
        <f t="shared" ca="1" si="137"/>
        <v>3.320437154896765E+58</v>
      </c>
      <c r="BN92" s="1">
        <f t="shared" ca="1" si="142"/>
        <v>-2.5495243641503996E+45</v>
      </c>
      <c r="BO92" s="1">
        <f t="shared" ca="1" si="141"/>
        <v>-7.3173660446849991E+59</v>
      </c>
      <c r="BP92" s="1">
        <f t="shared" ca="1" si="141"/>
        <v>1.0373818520469192E+47</v>
      </c>
      <c r="BQ92" s="1">
        <f t="shared" ca="1" si="141"/>
        <v>1.4012539168163578E+61</v>
      </c>
      <c r="BR92" s="1">
        <f t="shared" ca="1" si="141"/>
        <v>-1.0724822963445571E+48</v>
      </c>
      <c r="BS92" s="1">
        <f t="shared" ca="1" si="145"/>
        <v>-2.307121463323591E+62</v>
      </c>
      <c r="BT92" s="1">
        <f t="shared" ca="1" si="143"/>
        <v>3.8741401233153796E+49</v>
      </c>
      <c r="BU92" s="1">
        <f t="shared" ca="1" si="143"/>
        <v>3.2258918290940224E+63</v>
      </c>
      <c r="BV92" s="1">
        <f t="shared" ca="1" si="143"/>
        <v>-1.143845717696778E+50</v>
      </c>
      <c r="BW92" s="1">
        <f t="shared" ca="1" si="143"/>
        <v>-3.7751311108198618E+64</v>
      </c>
      <c r="BX92" s="1">
        <f t="shared" ca="1" si="147"/>
        <v>3.4695392703055771E+51</v>
      </c>
      <c r="BY92" s="1">
        <f t="shared" ca="1" si="146"/>
        <v>3.6337571492561469E+65</v>
      </c>
      <c r="BZ92" s="1">
        <f t="shared" ca="1" si="146"/>
        <v>-2.6729801575820961E+52</v>
      </c>
      <c r="CA92" s="1">
        <f t="shared" ca="1" si="146"/>
        <v>-2.8165508020505113E+66</v>
      </c>
      <c r="CB92" s="1">
        <f t="shared" ca="1" si="146"/>
        <v>1.2873597238456781E+53</v>
      </c>
      <c r="CC92" s="1">
        <f t="shared" ca="1" si="154"/>
        <v>1.7122575663152223E+67</v>
      </c>
      <c r="CD92" s="1">
        <f t="shared" ca="1" si="148"/>
        <v>-9.9101407231146735E+53</v>
      </c>
      <c r="CE92" s="1">
        <f t="shared" ca="1" si="148"/>
        <v>-7.8937023310421358E+67</v>
      </c>
      <c r="CF92" s="1">
        <f t="shared" ca="1" si="148"/>
        <v>4.987859469135051E+54</v>
      </c>
      <c r="CG92" s="1">
        <f t="shared" ca="1" si="148"/>
        <v>2.6393375695548503E+68</v>
      </c>
      <c r="CH92" s="1">
        <f t="shared" ca="1" si="156"/>
        <v>-1.684685453421567E+55</v>
      </c>
      <c r="CI92" s="1">
        <f t="shared" ca="1" si="155"/>
        <v>-6.0169681480272112E+68</v>
      </c>
      <c r="CJ92" s="1">
        <f t="shared" ca="1" si="155"/>
        <v>3.1258701522309433E+55</v>
      </c>
      <c r="CK92" s="1">
        <f t="shared" ca="1" si="155"/>
        <v>8.5350486857490809E+68</v>
      </c>
      <c r="CL92" s="1">
        <f t="shared" ca="1" si="155"/>
        <v>-4.0232949284765426E+55</v>
      </c>
      <c r="CM92" s="1">
        <f t="shared" ca="1" si="157"/>
        <v>-6.4858592646379937E+68</v>
      </c>
      <c r="CN92" s="1">
        <f t="shared" ca="1" si="157"/>
        <v>1.7108688926988509E+55</v>
      </c>
      <c r="CO92" s="1">
        <f ca="1">FACT($A92)/FACT($A92-CO$1+1)*INDIRECT("$B$"&amp;(CO$1+1))/FACT(CO$1)</f>
        <v>1.9714648128922295E+68</v>
      </c>
    </row>
    <row r="93" spans="1:97" x14ac:dyDescent="0.15">
      <c r="A93">
        <f t="shared" si="149"/>
        <v>92</v>
      </c>
      <c r="B93" s="1">
        <f t="shared" ca="1" si="140"/>
        <v>-9.1885528241672512E+68</v>
      </c>
      <c r="C93" s="1">
        <f t="shared" si="150"/>
        <v>1.0752688172043012E-2</v>
      </c>
      <c r="D93" s="1">
        <f t="shared" si="151"/>
        <v>-0.5</v>
      </c>
      <c r="E93" s="1">
        <f t="shared" ca="1" si="153"/>
        <v>7.6666666666666643</v>
      </c>
      <c r="F93" s="1">
        <f t="shared" ca="1" si="153"/>
        <v>0</v>
      </c>
      <c r="G93" s="1">
        <f t="shared" ca="1" si="153"/>
        <v>-1046.5000000000011</v>
      </c>
      <c r="H93" s="1">
        <f t="shared" ca="1" si="153"/>
        <v>0</v>
      </c>
      <c r="I93" s="1">
        <f t="shared" ca="1" si="153"/>
        <v>195147.33333333515</v>
      </c>
      <c r="J93" s="1">
        <f t="shared" ca="1" si="153"/>
        <v>-4.0996932682002525E-8</v>
      </c>
      <c r="K93" s="1">
        <f t="shared" ca="1" si="153"/>
        <v>-36502308.699999757</v>
      </c>
      <c r="L93" s="1">
        <f t="shared" ca="1" si="153"/>
        <v>0</v>
      </c>
      <c r="M93" s="1">
        <f t="shared" ca="1" si="153"/>
        <v>6581476871.6667242</v>
      </c>
      <c r="N93" s="1">
        <f t="shared" ca="1" si="153"/>
        <v>-1.1280403272005961E-3</v>
      </c>
      <c r="O93" s="1">
        <f t="shared" ca="1" si="153"/>
        <v>-1133784993688.5496</v>
      </c>
      <c r="P93" s="1">
        <f t="shared" ca="1" si="153"/>
        <v>0.22310006510966834</v>
      </c>
      <c r="Q93" s="1">
        <f t="shared" ca="1" si="153"/>
        <v>186065438906339.94</v>
      </c>
      <c r="R93" s="1">
        <f t="shared" ca="1" si="153"/>
        <v>-26.856998314154371</v>
      </c>
      <c r="S93" s="1">
        <f t="shared" ca="1" si="153"/>
        <v>-2.904074190010028E+16</v>
      </c>
      <c r="T93" s="1">
        <f t="shared" ca="1" si="153"/>
        <v>2372.1048805119271</v>
      </c>
      <c r="U93" s="1">
        <f t="shared" ca="1" si="122"/>
        <v>4.304743794503979E+18</v>
      </c>
      <c r="V93" s="1">
        <f t="shared" ca="1" si="122"/>
        <v>-597419.00694374472</v>
      </c>
      <c r="W93" s="1">
        <f t="shared" ca="1" si="122"/>
        <v>-6.0517267663573706E+20</v>
      </c>
      <c r="X93" s="1">
        <f t="shared" ca="1" si="122"/>
        <v>43391697.149715737</v>
      </c>
      <c r="Y93" s="1">
        <f t="shared" ca="1" si="123"/>
        <v>8.0570233193905084E+22</v>
      </c>
      <c r="Z93" s="1">
        <f t="shared" ca="1" si="123"/>
        <v>-15781543102.483181</v>
      </c>
      <c r="AA93" s="1">
        <f t="shared" ca="1" si="123"/>
        <v>-1.0143111392463023E+25</v>
      </c>
      <c r="AB93" s="1">
        <f t="shared" ca="1" si="123"/>
        <v>2634933196518.3042</v>
      </c>
      <c r="AC93" s="1">
        <f t="shared" ca="1" si="124"/>
        <v>1.2055061832196741E+27</v>
      </c>
      <c r="AD93" s="1">
        <f t="shared" ca="1" si="124"/>
        <v>-281430168928055.94</v>
      </c>
      <c r="AE93" s="1">
        <f t="shared" ca="1" si="124"/>
        <v>-1.3502943142359742E+29</v>
      </c>
      <c r="AF93" s="1">
        <f t="shared" ca="1" si="124"/>
        <v>5947465146312121</v>
      </c>
      <c r="AG93" s="1">
        <f t="shared" ca="1" si="125"/>
        <v>1.4228595451371798E+31</v>
      </c>
      <c r="AH93" s="1">
        <f t="shared" ca="1" si="125"/>
        <v>-7.3344395989273587E+17</v>
      </c>
      <c r="AI93" s="1">
        <f t="shared" ca="1" si="125"/>
        <v>-1.4077791655991886E+33</v>
      </c>
      <c r="AJ93" s="1">
        <f t="shared" ca="1" si="125"/>
        <v>2.9945350039756931E+20</v>
      </c>
      <c r="AK93" s="1">
        <f t="shared" ca="1" si="126"/>
        <v>1.305136339766695E+35</v>
      </c>
      <c r="AL93" s="1">
        <f t="shared" ca="1" si="126"/>
        <v>-1.7003555150394315E+22</v>
      </c>
      <c r="AM93" s="1">
        <f t="shared" ca="1" si="126"/>
        <v>-1.1312957371406205E+37</v>
      </c>
      <c r="AN93" s="1">
        <f t="shared" ca="1" si="126"/>
        <v>2.5023610384128803E+24</v>
      </c>
      <c r="AO93" s="1">
        <f t="shared" ca="1" si="129"/>
        <v>9.1470130062022082E+38</v>
      </c>
      <c r="AP93" s="1">
        <f t="shared" ca="1" si="127"/>
        <v>-8.4530198640523869E+25</v>
      </c>
      <c r="AQ93" s="1">
        <f t="shared" ca="1" si="127"/>
        <v>-6.881387420489748E+40</v>
      </c>
      <c r="AR93" s="1">
        <f t="shared" ca="1" si="127"/>
        <v>8.8509303113114345E+27</v>
      </c>
      <c r="AS93" s="1">
        <f t="shared" ca="1" si="127"/>
        <v>4.8039168947752806E+42</v>
      </c>
      <c r="AT93" s="1">
        <f t="shared" ca="1" si="131"/>
        <v>0</v>
      </c>
      <c r="AU93" s="1">
        <f t="shared" ca="1" si="130"/>
        <v>-3.1029582300996336E+44</v>
      </c>
      <c r="AV93" s="1">
        <f t="shared" ca="1" si="130"/>
        <v>5.5991804333415974E+31</v>
      </c>
      <c r="AW93" s="1">
        <f t="shared" ca="1" si="130"/>
        <v>1.848644955918477E+46</v>
      </c>
      <c r="AX93" s="1">
        <f t="shared" ca="1" si="130"/>
        <v>0</v>
      </c>
      <c r="AY93" s="1">
        <f t="shared" ca="1" si="134"/>
        <v>-1.0123937678430772E+48</v>
      </c>
      <c r="AZ93" s="1">
        <f t="shared" ca="1" si="132"/>
        <v>9.4985760551784739E+34</v>
      </c>
      <c r="BA93" s="1">
        <f t="shared" ca="1" si="132"/>
        <v>5.0775582760643174E+49</v>
      </c>
      <c r="BB93" s="1">
        <f t="shared" ca="1" si="132"/>
        <v>-5.6870833322615723E+36</v>
      </c>
      <c r="BC93" s="1">
        <f t="shared" ca="1" si="132"/>
        <v>-2.3228059286651822E+51</v>
      </c>
      <c r="BD93" s="1">
        <f t="shared" ca="1" si="136"/>
        <v>2.4310125214376632E+38</v>
      </c>
      <c r="BE93" s="1">
        <f t="shared" ca="1" si="135"/>
        <v>9.6493272886155992E+52</v>
      </c>
      <c r="BF93" s="1">
        <f t="shared" ca="1" si="135"/>
        <v>-4.2178740547902517E+39</v>
      </c>
      <c r="BG93" s="1">
        <f t="shared" ca="1" si="135"/>
        <v>-3.622309076580148E+54</v>
      </c>
      <c r="BH93" s="1">
        <f t="shared" ca="1" si="135"/>
        <v>5.4993043628646144E+41</v>
      </c>
      <c r="BI93" s="1">
        <f t="shared" ca="1" si="139"/>
        <v>1.2221654217143962E+56</v>
      </c>
      <c r="BJ93" s="1">
        <f t="shared" ca="1" si="137"/>
        <v>0</v>
      </c>
      <c r="BK93" s="1">
        <f t="shared" ca="1" si="137"/>
        <v>-3.6839796022615536E+57</v>
      </c>
      <c r="BL93" s="1">
        <f t="shared" ca="1" si="137"/>
        <v>7.5589413765240326E+43</v>
      </c>
      <c r="BM93" s="1">
        <f t="shared" ca="1" si="137"/>
        <v>9.8542005887258792E+58</v>
      </c>
      <c r="BN93" s="1">
        <f t="shared" ca="1" si="142"/>
        <v>-7.818541383394553E+45</v>
      </c>
      <c r="BO93" s="1">
        <f t="shared" ca="1" si="141"/>
        <v>-2.3213712969345501E+60</v>
      </c>
      <c r="BP93" s="1">
        <f t="shared" ca="1" si="141"/>
        <v>3.4085403710113045E+47</v>
      </c>
      <c r="BQ93" s="1">
        <f t="shared" ca="1" si="141"/>
        <v>4.7746429758187001E+61</v>
      </c>
      <c r="BR93" s="1">
        <f t="shared" ca="1" si="141"/>
        <v>-3.7949373562961218E+48</v>
      </c>
      <c r="BS93" s="1">
        <f t="shared" ca="1" si="145"/>
        <v>-8.4902069850308122E+62</v>
      </c>
      <c r="BT93" s="1">
        <f t="shared" ca="1" si="143"/>
        <v>1.4850870472708948E+50</v>
      </c>
      <c r="BU93" s="1">
        <f t="shared" ca="1" si="143"/>
        <v>1.2903567316376081E+64</v>
      </c>
      <c r="BV93" s="1">
        <f t="shared" ca="1" si="143"/>
        <v>-4.7833548194592498E+50</v>
      </c>
      <c r="BW93" s="1">
        <f t="shared" ca="1" si="143"/>
        <v>-1.6538669628353673E+65</v>
      </c>
      <c r="BX93" s="1">
        <f t="shared" ca="1" si="147"/>
        <v>1.5959880643405649E+52</v>
      </c>
      <c r="BY93" s="1">
        <f t="shared" ca="1" si="146"/>
        <v>1.759503461745081E+66</v>
      </c>
      <c r="BZ93" s="1">
        <f t="shared" ca="1" si="146"/>
        <v>-1.3661898583197375E+53</v>
      </c>
      <c r="CA93" s="1">
        <f t="shared" ca="1" si="146"/>
        <v>-1.5242510222861583E+67</v>
      </c>
      <c r="CB93" s="1">
        <f t="shared" ca="1" si="146"/>
        <v>7.4023184121126452E+53</v>
      </c>
      <c r="CC93" s="1">
        <f t="shared" ca="1" si="154"/>
        <v>1.0501846406733358E+68</v>
      </c>
      <c r="CD93" s="1">
        <f t="shared" ca="1" si="148"/>
        <v>-6.5123781894753539E+54</v>
      </c>
      <c r="CE93" s="1">
        <f t="shared" ca="1" si="148"/>
        <v>-5.5863124188913554E+68</v>
      </c>
      <c r="CF93" s="1">
        <f t="shared" ca="1" si="148"/>
        <v>3.8240255930035371E+55</v>
      </c>
      <c r="CG93" s="1">
        <f t="shared" ca="1" si="148"/>
        <v>2.2074459672640553E+69</v>
      </c>
      <c r="CH93" s="1">
        <f t="shared" ca="1" si="156"/>
        <v>-1.549910617147841E+56</v>
      </c>
      <c r="CI93" s="1">
        <f t="shared" ca="1" si="155"/>
        <v>-6.1506785513167001E+69</v>
      </c>
      <c r="CJ93" s="1">
        <f t="shared" ca="1" si="155"/>
        <v>3.5947506750655832E+56</v>
      </c>
      <c r="CK93" s="1">
        <f t="shared" ca="1" si="155"/>
        <v>1.1217492558413071E+70</v>
      </c>
      <c r="CL93" s="1">
        <f t="shared" ca="1" si="155"/>
        <v>-6.1690522236640304E+56</v>
      </c>
      <c r="CM93" s="1">
        <f t="shared" ca="1" si="157"/>
        <v>-1.1933981046933904E+70</v>
      </c>
      <c r="CN93" s="1">
        <f t="shared" ca="1" si="157"/>
        <v>3.9349984532073553E+56</v>
      </c>
      <c r="CO93" s="1">
        <f t="shared" ca="1" si="157"/>
        <v>6.0458254262028353E+69</v>
      </c>
      <c r="CP93" s="1">
        <f ca="1">FACT($A93)/FACT($A93-CP$1+1)*INDIRECT("$B$"&amp;(CP$1+1))/FACT(CP$1)</f>
        <v>-9.6930342959767427E+55</v>
      </c>
    </row>
    <row r="94" spans="1:97" x14ac:dyDescent="0.15">
      <c r="A94">
        <f t="shared" si="149"/>
        <v>93</v>
      </c>
      <c r="B94" s="1">
        <f t="shared" ca="1" si="140"/>
        <v>5.2717846605786577E+56</v>
      </c>
      <c r="C94" s="1">
        <f t="shared" si="150"/>
        <v>1.0638297872340425E-2</v>
      </c>
      <c r="D94" s="1">
        <f t="shared" si="151"/>
        <v>-0.5</v>
      </c>
      <c r="E94" s="1">
        <f t="shared" ca="1" si="153"/>
        <v>7.7499999999999982</v>
      </c>
      <c r="F94" s="1">
        <f t="shared" ca="1" si="153"/>
        <v>0</v>
      </c>
      <c r="G94" s="1">
        <f t="shared" ca="1" si="153"/>
        <v>-1081.383333333335</v>
      </c>
      <c r="H94" s="1">
        <f t="shared" ca="1" si="153"/>
        <v>0</v>
      </c>
      <c r="I94" s="1">
        <f t="shared" ca="1" si="153"/>
        <v>206235.25000000186</v>
      </c>
      <c r="J94" s="1">
        <f t="shared" ca="1" si="153"/>
        <v>-4.3824307349726859E-8</v>
      </c>
      <c r="K94" s="1">
        <f t="shared" ca="1" si="153"/>
        <v>-39473426.849999689</v>
      </c>
      <c r="L94" s="1">
        <f t="shared" ca="1" si="153"/>
        <v>0</v>
      </c>
      <c r="M94" s="1">
        <f t="shared" ca="1" si="153"/>
        <v>7286635107.9167309</v>
      </c>
      <c r="N94" s="1">
        <f t="shared" ca="1" si="153"/>
        <v>-1.2639488003572941E-3</v>
      </c>
      <c r="O94" s="1">
        <f t="shared" ca="1" si="153"/>
        <v>-1285878102597.9888</v>
      </c>
      <c r="P94" s="1">
        <f t="shared" ca="1" si="153"/>
        <v>0.25615192660739688</v>
      </c>
      <c r="Q94" s="1">
        <f t="shared" ca="1" si="153"/>
        <v>216301072728620.22</v>
      </c>
      <c r="R94" s="1">
        <f t="shared" ca="1" si="153"/>
        <v>-31.616466369827261</v>
      </c>
      <c r="S94" s="1">
        <f t="shared" ca="1" si="153"/>
        <v>-3.4625499957811876E+16</v>
      </c>
      <c r="T94" s="1">
        <f t="shared" ca="1" si="153"/>
        <v>2865.0097907481713</v>
      </c>
      <c r="U94" s="1">
        <f t="shared" ca="1" si="122"/>
        <v>5.267647011695657E+18</v>
      </c>
      <c r="V94" s="1">
        <f t="shared" ca="1" si="122"/>
        <v>-740799.56861024327</v>
      </c>
      <c r="W94" s="1">
        <f t="shared" ca="1" si="122"/>
        <v>-7.6055485036653445E+20</v>
      </c>
      <c r="X94" s="1">
        <f t="shared" ca="1" si="122"/>
        <v>55279833.355117299</v>
      </c>
      <c r="Y94" s="1">
        <f t="shared" ca="1" si="123"/>
        <v>1.0406988454212734E+23</v>
      </c>
      <c r="Z94" s="1">
        <f t="shared" ca="1" si="123"/>
        <v>-20671598711.703316</v>
      </c>
      <c r="AA94" s="1">
        <f t="shared" ca="1" si="123"/>
        <v>-1.3475847992843724E+25</v>
      </c>
      <c r="AB94" s="1">
        <f t="shared" ca="1" si="123"/>
        <v>3551431699655.1045</v>
      </c>
      <c r="AC94" s="1">
        <f t="shared" ca="1" si="124"/>
        <v>1.6487069858739667E+27</v>
      </c>
      <c r="AD94" s="1">
        <f t="shared" ca="1" si="124"/>
        <v>-390641876273271.44</v>
      </c>
      <c r="AE94" s="1">
        <f t="shared" ca="1" si="124"/>
        <v>-1.9026874427870537E+29</v>
      </c>
      <c r="AF94" s="1">
        <f t="shared" ca="1" si="124"/>
        <v>8509450132415800</v>
      </c>
      <c r="AG94" s="1">
        <f t="shared" ca="1" si="125"/>
        <v>2.067592776527464E+31</v>
      </c>
      <c r="AH94" s="1">
        <f t="shared" ca="1" si="125"/>
        <v>-1.0827029884130862E+18</v>
      </c>
      <c r="AI94" s="1">
        <f t="shared" ca="1" si="125"/>
        <v>-2.1116687483987812E+33</v>
      </c>
      <c r="AJ94" s="1">
        <f t="shared" ca="1" si="125"/>
        <v>4.5654386126186801E+20</v>
      </c>
      <c r="AK94" s="1">
        <f t="shared" ca="1" si="126"/>
        <v>2.0229613266383765E+35</v>
      </c>
      <c r="AL94" s="1">
        <f t="shared" ca="1" si="126"/>
        <v>-2.680221405062155E+22</v>
      </c>
      <c r="AM94" s="1">
        <f t="shared" ca="1" si="126"/>
        <v>-1.8139741992082357E+37</v>
      </c>
      <c r="AN94" s="1">
        <f t="shared" ca="1" si="126"/>
        <v>4.0827995889894322E+24</v>
      </c>
      <c r="AO94" s="1">
        <f t="shared" ca="1" si="129"/>
        <v>1.519057517101437E+39</v>
      </c>
      <c r="AP94" s="1">
        <f t="shared" ca="1" si="127"/>
        <v>-1.4293288133761312E+26</v>
      </c>
      <c r="AQ94" s="1">
        <f t="shared" ca="1" si="127"/>
        <v>-1.1851278335287897E+41</v>
      </c>
      <c r="AR94" s="1">
        <f t="shared" ca="1" si="127"/>
        <v>1.5530877716074788E+28</v>
      </c>
      <c r="AS94" s="1">
        <f t="shared" ca="1" si="127"/>
        <v>8.5916206002711666E+42</v>
      </c>
      <c r="AT94" s="1">
        <f t="shared" ca="1" si="131"/>
        <v>0</v>
      </c>
      <c r="AU94" s="1">
        <f t="shared" ca="1" si="130"/>
        <v>-5.7715023079853212E+44</v>
      </c>
      <c r="AV94" s="1">
        <f t="shared" ca="1" si="130"/>
        <v>1.0627015924505467E+32</v>
      </c>
      <c r="AW94" s="1">
        <f t="shared" ca="1" si="130"/>
        <v>3.5817496020920508E+46</v>
      </c>
      <c r="AX94" s="1">
        <f t="shared" ca="1" si="130"/>
        <v>0</v>
      </c>
      <c r="AY94" s="1">
        <f t="shared" ca="1" si="134"/>
        <v>-2.0467960958566558E+48</v>
      </c>
      <c r="AZ94" s="1">
        <f t="shared" ca="1" si="132"/>
        <v>1.9630390514035512E+35</v>
      </c>
      <c r="BA94" s="1">
        <f t="shared" ca="1" si="132"/>
        <v>1.0732111810772304E+50</v>
      </c>
      <c r="BB94" s="1">
        <f t="shared" ca="1" si="132"/>
        <v>-1.2299970927914559E+37</v>
      </c>
      <c r="BC94" s="1">
        <f t="shared" ca="1" si="132"/>
        <v>-5.1433559849014712E+51</v>
      </c>
      <c r="BD94" s="1">
        <f t="shared" ca="1" si="136"/>
        <v>5.5142479144805555E+38</v>
      </c>
      <c r="BE94" s="1">
        <f t="shared" ca="1" si="135"/>
        <v>2.2434685946031257E+53</v>
      </c>
      <c r="BF94" s="1">
        <f t="shared" ca="1" si="135"/>
        <v>-1.0058007361422901E+40</v>
      </c>
      <c r="BG94" s="1">
        <f t="shared" ca="1" si="135"/>
        <v>-8.8651248453145741E+54</v>
      </c>
      <c r="BH94" s="1">
        <f t="shared" ca="1" si="135"/>
        <v>1.3822575830984028E+42</v>
      </c>
      <c r="BI94" s="1">
        <f t="shared" ca="1" si="139"/>
        <v>3.1572606727621877E+56</v>
      </c>
      <c r="BJ94" s="1">
        <f t="shared" ca="1" si="137"/>
        <v>0</v>
      </c>
      <c r="BK94" s="1">
        <f t="shared" ca="1" si="137"/>
        <v>-1.007676773559778E+58</v>
      </c>
      <c r="BL94" s="1">
        <f t="shared" ca="1" si="137"/>
        <v>2.1302471152022262E+44</v>
      </c>
      <c r="BM94" s="1">
        <f t="shared" ca="1" si="137"/>
        <v>2.8638770460984575E+59</v>
      </c>
      <c r="BN94" s="1">
        <f t="shared" ca="1" si="142"/>
        <v>-2.345562415018365E+46</v>
      </c>
      <c r="BO94" s="1">
        <f t="shared" ca="1" si="141"/>
        <v>-7.1962510204971015E+60</v>
      </c>
      <c r="BP94" s="1">
        <f t="shared" ca="1" si="141"/>
        <v>1.0930836362208663E+48</v>
      </c>
      <c r="BQ94" s="1">
        <f t="shared" ca="1" si="141"/>
        <v>1.5858635598254965E+62</v>
      </c>
      <c r="BR94" s="1">
        <f t="shared" ca="1" si="141"/>
        <v>-1.3071450893908865E+49</v>
      </c>
      <c r="BS94" s="1">
        <f t="shared" ca="1" si="145"/>
        <v>-3.0368817292610187E+63</v>
      </c>
      <c r="BT94" s="1">
        <f t="shared" ca="1" si="143"/>
        <v>5.5245238158477278E+50</v>
      </c>
      <c r="BU94" s="1">
        <f t="shared" ca="1" si="143"/>
        <v>5.0001323350957304E+64</v>
      </c>
      <c r="BV94" s="1">
        <f t="shared" ca="1" si="143"/>
        <v>-1.9341391226509138E+51</v>
      </c>
      <c r="BW94" s="1">
        <f t="shared" ca="1" si="143"/>
        <v>-6.9913467065313227E+65</v>
      </c>
      <c r="BX94" s="1">
        <f t="shared" ca="1" si="147"/>
        <v>7.0679471420796432E+52</v>
      </c>
      <c r="BY94" s="1">
        <f t="shared" ca="1" si="146"/>
        <v>8.1816910971146232E+66</v>
      </c>
      <c r="BZ94" s="1">
        <f t="shared" ca="1" si="146"/>
        <v>-6.6871398328281871E+53</v>
      </c>
      <c r="CA94" s="1">
        <f t="shared" ca="1" si="146"/>
        <v>-7.8752969484784815E+67</v>
      </c>
      <c r="CB94" s="1">
        <f t="shared" ca="1" si="146"/>
        <v>4.049503601920446E+54</v>
      </c>
      <c r="CC94" s="1">
        <f t="shared" ca="1" si="154"/>
        <v>6.1041982239137623E+68</v>
      </c>
      <c r="CD94" s="1">
        <f t="shared" ca="1" si="148"/>
        <v>-4.0376744774747181E+55</v>
      </c>
      <c r="CE94" s="1">
        <f t="shared" ca="1" si="148"/>
        <v>-3.7109075354063993E+69</v>
      </c>
      <c r="CF94" s="1">
        <f t="shared" ca="1" si="148"/>
        <v>2.7356490780717609E+56</v>
      </c>
      <c r="CG94" s="1">
        <f t="shared" ca="1" si="148"/>
        <v>1.7107706246296427E+70</v>
      </c>
      <c r="CH94" s="1">
        <f t="shared" ca="1" si="156"/>
        <v>-1.3103789763159013E+57</v>
      </c>
      <c r="CI94" s="1">
        <f t="shared" ca="1" si="155"/>
        <v>-5.7201310527245301E+70</v>
      </c>
      <c r="CJ94" s="1">
        <f t="shared" ca="1" si="155"/>
        <v>3.7145756975677684E+57</v>
      </c>
      <c r="CK94" s="1">
        <f t="shared" ca="1" si="155"/>
        <v>1.3040335099155193E+71</v>
      </c>
      <c r="CL94" s="1">
        <f t="shared" ca="1" si="155"/>
        <v>-8.196026525725064E+57</v>
      </c>
      <c r="CM94" s="1">
        <f t="shared" ca="1" si="157"/>
        <v>-1.8497670622747547E+71</v>
      </c>
      <c r="CN94" s="1">
        <f t="shared" ca="1" si="157"/>
        <v>7.3190971229656786E+57</v>
      </c>
      <c r="CO94" s="1">
        <f t="shared" ca="1" si="157"/>
        <v>1.4056544115921585E+71</v>
      </c>
      <c r="CP94" s="1">
        <f t="shared" ca="1" si="157"/>
        <v>-3.0048406317527891E+57</v>
      </c>
      <c r="CQ94" s="1">
        <f ca="1">FACT($A94)/FACT($A94-CQ$1+1)*INDIRECT("$B$"&amp;(CQ$1+1))/FACT(CQ$1)</f>
        <v>-4.2726770632377708E+70</v>
      </c>
    </row>
    <row r="95" spans="1:97" x14ac:dyDescent="0.15">
      <c r="A95">
        <f t="shared" si="149"/>
        <v>94</v>
      </c>
      <c r="B95" s="1">
        <f t="shared" ca="1" si="140"/>
        <v>2.0346896776329576E+71</v>
      </c>
      <c r="C95" s="1">
        <f t="shared" si="150"/>
        <v>1.0526315789473684E-2</v>
      </c>
      <c r="D95" s="1">
        <f t="shared" si="151"/>
        <v>-0.5</v>
      </c>
      <c r="E95" s="1">
        <f t="shared" ca="1" si="153"/>
        <v>7.8333333333333339</v>
      </c>
      <c r="F95" s="1">
        <f t="shared" ca="1" si="153"/>
        <v>0</v>
      </c>
      <c r="G95" s="1">
        <f t="shared" ca="1" si="153"/>
        <v>-1117.0333333333342</v>
      </c>
      <c r="H95" s="1">
        <f t="shared" ca="1" si="153"/>
        <v>0</v>
      </c>
      <c r="I95" s="1">
        <f t="shared" ca="1" si="153"/>
        <v>217821.50000000186</v>
      </c>
      <c r="J95" s="1">
        <f t="shared" ca="1" si="153"/>
        <v>-4.6812328305390047E-8</v>
      </c>
      <c r="K95" s="1">
        <f t="shared" ca="1" si="153"/>
        <v>-42649449.699999712</v>
      </c>
      <c r="L95" s="1">
        <f t="shared" ca="1" si="153"/>
        <v>0</v>
      </c>
      <c r="M95" s="1">
        <f t="shared" ca="1" si="153"/>
        <v>8058161178.1667404</v>
      </c>
      <c r="N95" s="1">
        <f t="shared" ca="1" si="153"/>
        <v>-1.4144188956379247E-3</v>
      </c>
      <c r="O95" s="1">
        <f t="shared" ca="1" si="153"/>
        <v>-1456295682460.3726</v>
      </c>
      <c r="P95" s="1">
        <f t="shared" ca="1" si="153"/>
        <v>0.29363757440360128</v>
      </c>
      <c r="Q95" s="1">
        <f t="shared" ca="1" si="153"/>
        <v>251016059709756.75</v>
      </c>
      <c r="R95" s="1">
        <f t="shared" ca="1" si="153"/>
        <v>-37.149347984547056</v>
      </c>
      <c r="S95" s="1">
        <f t="shared" ca="1" si="153"/>
        <v>-4.1199961975117896E+16</v>
      </c>
      <c r="T95" s="1">
        <f t="shared" ca="1" si="153"/>
        <v>3452.7041067990804</v>
      </c>
      <c r="U95" s="1">
        <f t="shared" ca="1" si="122"/>
        <v>6.4306340142778153E+18</v>
      </c>
      <c r="V95" s="1">
        <f t="shared" ca="1" si="122"/>
        <v>-916252.09801793238</v>
      </c>
      <c r="W95" s="1">
        <f t="shared" ca="1" si="122"/>
        <v>-9.5322874579272322E+20</v>
      </c>
      <c r="X95" s="1">
        <f t="shared" ca="1" si="122"/>
        <v>70220328.856500372</v>
      </c>
      <c r="Y95" s="1">
        <f t="shared" ca="1" si="123"/>
        <v>1.3400779653369824E+23</v>
      </c>
      <c r="Z95" s="1">
        <f t="shared" ca="1" si="123"/>
        <v>-26987920540.279316</v>
      </c>
      <c r="AA95" s="1">
        <f t="shared" ca="1" si="123"/>
        <v>-1.7841263539821267E+25</v>
      </c>
      <c r="AB95" s="1">
        <f t="shared" ca="1" si="123"/>
        <v>4769065425251.1396</v>
      </c>
      <c r="AC95" s="1">
        <f t="shared" ca="1" si="124"/>
        <v>2.2460645894514915E+27</v>
      </c>
      <c r="AD95" s="1">
        <f t="shared" ca="1" si="124"/>
        <v>-540004946613052.19</v>
      </c>
      <c r="AE95" s="1">
        <f t="shared" ca="1" si="124"/>
        <v>-2.6694420839101945E+29</v>
      </c>
      <c r="AF95" s="1">
        <f t="shared" ca="1" si="124"/>
        <v>1.2119519885561898E+16</v>
      </c>
      <c r="AG95" s="1">
        <f t="shared" ca="1" si="125"/>
        <v>2.9900572460551009E+31</v>
      </c>
      <c r="AH95" s="1">
        <f t="shared" ca="1" si="125"/>
        <v>-1.5902200142317202E+18</v>
      </c>
      <c r="AI95" s="1">
        <f t="shared" ca="1" si="125"/>
        <v>-3.1507438468172301E+33</v>
      </c>
      <c r="AJ95" s="1">
        <f t="shared" ca="1" si="125"/>
        <v>6.9217940255831582E+20</v>
      </c>
      <c r="AK95" s="1">
        <f t="shared" ca="1" si="126"/>
        <v>3.1173502410493026E+35</v>
      </c>
      <c r="AL95" s="1">
        <f t="shared" ca="1" si="126"/>
        <v>-4.1990135345973759E+22</v>
      </c>
      <c r="AM95" s="1">
        <f t="shared" ca="1" si="126"/>
        <v>-2.8900605885690548E+37</v>
      </c>
      <c r="AN95" s="1">
        <f t="shared" ca="1" si="126"/>
        <v>6.6169510580173576E+24</v>
      </c>
      <c r="AO95" s="1">
        <f t="shared" ca="1" si="129"/>
        <v>2.5051123966234206E+39</v>
      </c>
      <c r="AP95" s="1">
        <f t="shared" ca="1" si="127"/>
        <v>-2.3992305081670757E+26</v>
      </c>
      <c r="AQ95" s="1">
        <f t="shared" ca="1" si="127"/>
        <v>-2.0254912063946597E+41</v>
      </c>
      <c r="AR95" s="1">
        <f t="shared" ca="1" si="127"/>
        <v>2.7035231579833895E+28</v>
      </c>
      <c r="AS95" s="1">
        <f t="shared" ca="1" si="127"/>
        <v>1.5237968611801698E+43</v>
      </c>
      <c r="AT95" s="1">
        <f t="shared" ca="1" si="131"/>
        <v>0</v>
      </c>
      <c r="AU95" s="1">
        <f t="shared" ca="1" si="130"/>
        <v>-1.0637670920600401E+45</v>
      </c>
      <c r="AV95" s="1">
        <f t="shared" ca="1" si="130"/>
        <v>1.9978789938070292E+32</v>
      </c>
      <c r="AW95" s="1">
        <f t="shared" ca="1" si="130"/>
        <v>6.8711114815643359E+46</v>
      </c>
      <c r="AX95" s="1">
        <f t="shared" ca="1" si="130"/>
        <v>0</v>
      </c>
      <c r="AY95" s="1">
        <f t="shared" ca="1" si="134"/>
        <v>-4.093592191713311E+48</v>
      </c>
      <c r="AZ95" s="1">
        <f t="shared" ca="1" si="132"/>
        <v>4.0114276267811709E+35</v>
      </c>
      <c r="BA95" s="1">
        <f t="shared" ca="1" si="132"/>
        <v>2.2418189115835483E+50</v>
      </c>
      <c r="BB95" s="1">
        <f t="shared" ca="1" si="132"/>
        <v>-2.6277210618726552E+37</v>
      </c>
      <c r="BC95" s="1">
        <f t="shared" ca="1" si="132"/>
        <v>-1.1243615408854379E+52</v>
      </c>
      <c r="BD95" s="1">
        <f t="shared" ca="1" si="136"/>
        <v>1.2341411999075522E+39</v>
      </c>
      <c r="BE95" s="1">
        <f t="shared" ca="1" si="135"/>
        <v>5.1435621437242434E+53</v>
      </c>
      <c r="BF95" s="1">
        <f t="shared" ca="1" si="135"/>
        <v>-2.3636317299343818E+40</v>
      </c>
      <c r="BG95" s="1">
        <f t="shared" ca="1" si="135"/>
        <v>-2.1367223986142811E+55</v>
      </c>
      <c r="BH95" s="1">
        <f t="shared" ca="1" si="135"/>
        <v>3.4192687581907875E+42</v>
      </c>
      <c r="BI95" s="1">
        <f t="shared" ca="1" si="139"/>
        <v>8.0211487362066419E+56</v>
      </c>
      <c r="BJ95" s="1">
        <f t="shared" ca="1" si="137"/>
        <v>0</v>
      </c>
      <c r="BK95" s="1">
        <f t="shared" ca="1" si="137"/>
        <v>-2.7063319061319755E+58</v>
      </c>
      <c r="BL95" s="1">
        <f t="shared" ca="1" si="137"/>
        <v>5.8895067302649811E+44</v>
      </c>
      <c r="BM95" s="1">
        <f t="shared" ca="1" si="137"/>
        <v>8.1577103737349982E+59</v>
      </c>
      <c r="BN95" s="1">
        <f t="shared" ca="1" si="142"/>
        <v>-6.8900895941164483E+46</v>
      </c>
      <c r="BO95" s="1">
        <f t="shared" ca="1" si="141"/>
        <v>-2.1820890191184763E+61</v>
      </c>
      <c r="BP95" s="1">
        <f t="shared" ca="1" si="141"/>
        <v>3.4249953934920472E+48</v>
      </c>
      <c r="BQ95" s="1">
        <f t="shared" ca="1" si="141"/>
        <v>5.1403853318481615E+62</v>
      </c>
      <c r="BR95" s="1">
        <f t="shared" ca="1" si="141"/>
        <v>-4.3882728000979767E+49</v>
      </c>
      <c r="BS95" s="1">
        <f t="shared" ca="1" si="145"/>
        <v>-1.0572847501871699E+64</v>
      </c>
      <c r="BT95" s="1">
        <f t="shared" ca="1" si="143"/>
        <v>1.9973278411141778E+51</v>
      </c>
      <c r="BU95" s="1">
        <f t="shared" ca="1" si="143"/>
        <v>1.880049757995995E+65</v>
      </c>
      <c r="BV95" s="1">
        <f t="shared" ca="1" si="143"/>
        <v>-7.5753782303827456E+51</v>
      </c>
      <c r="BW95" s="1">
        <f t="shared" ca="1" si="143"/>
        <v>-2.8573330017997579E+66</v>
      </c>
      <c r="BX95" s="1">
        <f t="shared" ca="1" si="147"/>
        <v>3.0199410516158476E+53</v>
      </c>
      <c r="BY95" s="1">
        <f t="shared" ca="1" si="146"/>
        <v>3.6622807768036884E+67</v>
      </c>
      <c r="BZ95" s="1">
        <f t="shared" ca="1" si="146"/>
        <v>-3.1429557214292485E+54</v>
      </c>
      <c r="CA95" s="1">
        <f t="shared" ca="1" si="146"/>
        <v>-3.8961995429314596E+68</v>
      </c>
      <c r="CB95" s="1">
        <f t="shared" ca="1" si="146"/>
        <v>2.1147407698917886E+55</v>
      </c>
      <c r="CC95" s="1">
        <f t="shared" ca="1" si="154"/>
        <v>3.3752625473405512E+69</v>
      </c>
      <c r="CD95" s="1">
        <f t="shared" ca="1" si="148"/>
        <v>-2.3721337555163968E+56</v>
      </c>
      <c r="CE95" s="1">
        <f t="shared" ca="1" si="148"/>
        <v>-2.3255020555213436E+70</v>
      </c>
      <c r="CF95" s="1">
        <f t="shared" ca="1" si="148"/>
        <v>1.8367929524196106E+57</v>
      </c>
      <c r="CG95" s="1">
        <f t="shared" ca="1" si="148"/>
        <v>1.2370187593475876E+71</v>
      </c>
      <c r="CH95" s="1">
        <f t="shared" ca="1" si="156"/>
        <v>-1.0264635314474561E+58</v>
      </c>
      <c r="CI95" s="1">
        <f t="shared" ca="1" si="155"/>
        <v>-4.8881119905100539E+71</v>
      </c>
      <c r="CJ95" s="1">
        <f t="shared" ca="1" si="155"/>
        <v>3.4917011557137023E+58</v>
      </c>
      <c r="CK95" s="1">
        <f t="shared" ca="1" si="155"/>
        <v>1.3619905548006534E+72</v>
      </c>
      <c r="CL95" s="1">
        <f t="shared" ca="1" si="155"/>
        <v>-9.6303311677269519E+58</v>
      </c>
      <c r="CM95" s="1">
        <f t="shared" ca="1" si="157"/>
        <v>-2.4839729121975277E+72</v>
      </c>
      <c r="CN95" s="1">
        <f t="shared" ca="1" si="157"/>
        <v>1.1466585492646232E+59</v>
      </c>
      <c r="CO95" s="1">
        <f t="shared" ca="1" si="157"/>
        <v>2.6426302937932586E+72</v>
      </c>
      <c r="CP95" s="1">
        <f t="shared" ca="1" si="157"/>
        <v>-7.0613754846190546E+58</v>
      </c>
      <c r="CQ95" s="1">
        <f t="shared" ref="CQ95:CT110" ca="1" si="158">FACT($A95)/FACT($A95-CQ$1+1)*INDIRECT("$B$"&amp;(CQ$1+1))/FACT(CQ$1)</f>
        <v>-1.3387721464811681E+72</v>
      </c>
      <c r="CR95" s="1">
        <f ca="1">FACT($A95)/FACT($A95-CR$1+1)*INDIRECT("$B$"&amp;(CR$1+1))/FACT(CR$1)</f>
        <v>2.4777387904719694E+58</v>
      </c>
    </row>
    <row r="96" spans="1:97" x14ac:dyDescent="0.15">
      <c r="A96">
        <f t="shared" si="149"/>
        <v>95</v>
      </c>
      <c r="B96" s="1">
        <f t="shared" ca="1" si="140"/>
        <v>-7.0617394523100159E+58</v>
      </c>
      <c r="C96" s="1">
        <f t="shared" si="150"/>
        <v>1.0416666666666666E-2</v>
      </c>
      <c r="D96" s="1">
        <f t="shared" si="151"/>
        <v>-0.5</v>
      </c>
      <c r="E96" s="1">
        <f t="shared" ca="1" si="153"/>
        <v>7.9166666666666723</v>
      </c>
      <c r="F96" s="1">
        <f t="shared" ca="1" si="153"/>
        <v>0</v>
      </c>
      <c r="G96" s="1">
        <f t="shared" ca="1" si="153"/>
        <v>-1153.4583333333353</v>
      </c>
      <c r="H96" s="1">
        <f t="shared" ca="1" si="153"/>
        <v>0</v>
      </c>
      <c r="I96" s="1">
        <f t="shared" ca="1" si="153"/>
        <v>229922.69444444677</v>
      </c>
      <c r="J96" s="1">
        <f t="shared" ca="1" si="153"/>
        <v>-4.9968215606877018E-8</v>
      </c>
      <c r="K96" s="1">
        <f t="shared" ca="1" si="153"/>
        <v>-46042019.562499702</v>
      </c>
      <c r="L96" s="1">
        <f t="shared" ca="1" si="153"/>
        <v>0</v>
      </c>
      <c r="M96" s="1">
        <f t="shared" ca="1" si="153"/>
        <v>8901457115.416748</v>
      </c>
      <c r="N96" s="1">
        <f t="shared" ca="1" si="153"/>
        <v>-1.5808211186541527E-3</v>
      </c>
      <c r="O96" s="1">
        <f t="shared" ca="1" si="153"/>
        <v>-1647001069449.2319</v>
      </c>
      <c r="P96" s="1">
        <f t="shared" ca="1" si="153"/>
        <v>0.33609119961857997</v>
      </c>
      <c r="Q96" s="1">
        <f t="shared" ca="1" si="153"/>
        <v>290811288688132.88</v>
      </c>
      <c r="R96" s="1">
        <f t="shared" ca="1" si="153"/>
        <v>-43.570222944839152</v>
      </c>
      <c r="S96" s="1">
        <f t="shared" ca="1" si="153"/>
        <v>-4.892495484545256E+16</v>
      </c>
      <c r="T96" s="1">
        <f t="shared" ca="1" si="153"/>
        <v>4151.9859512140829</v>
      </c>
      <c r="U96" s="1">
        <f t="shared" ca="1" si="122"/>
        <v>7.8321824532870922E+18</v>
      </c>
      <c r="V96" s="1">
        <f t="shared" ca="1" si="122"/>
        <v>-1130440.9001519952</v>
      </c>
      <c r="W96" s="1">
        <f t="shared" ca="1" si="122"/>
        <v>-1.1915359322409048E+21</v>
      </c>
      <c r="X96" s="1">
        <f t="shared" ca="1" si="122"/>
        <v>88945749.884900525</v>
      </c>
      <c r="Y96" s="1">
        <f t="shared" ca="1" si="123"/>
        <v>1.720370360905587E+23</v>
      </c>
      <c r="Z96" s="1">
        <f t="shared" ca="1" si="123"/>
        <v>-35121266456.527908</v>
      </c>
      <c r="AA96" s="1">
        <f t="shared" ca="1" si="123"/>
        <v>-2.3540556059486398E+25</v>
      </c>
      <c r="AB96" s="1">
        <f t="shared" ca="1" si="123"/>
        <v>6381143878857.1611</v>
      </c>
      <c r="AC96" s="1">
        <f t="shared" ca="1" si="124"/>
        <v>3.048230514255596E+27</v>
      </c>
      <c r="AD96" s="1">
        <f t="shared" ca="1" si="124"/>
        <v>-743485071423768</v>
      </c>
      <c r="AE96" s="1">
        <f t="shared" ca="1" si="124"/>
        <v>-3.7293676172274824E+29</v>
      </c>
      <c r="AF96" s="1">
        <f t="shared" ca="1" si="124"/>
        <v>1.7184393867587768E+16</v>
      </c>
      <c r="AG96" s="1">
        <f t="shared" ca="1" si="125"/>
        <v>4.3038702784126474E+31</v>
      </c>
      <c r="AH96" s="1">
        <f t="shared" ca="1" si="125"/>
        <v>-2.3241677131078994E+18</v>
      </c>
      <c r="AI96" s="1">
        <f t="shared" ca="1" si="125"/>
        <v>-4.6768853976193284E+33</v>
      </c>
      <c r="AJ96" s="1">
        <f t="shared" ca="1" si="125"/>
        <v>1.0437625911593658E+21</v>
      </c>
      <c r="AK96" s="1">
        <f t="shared" ca="1" si="126"/>
        <v>4.7765850467690939E+35</v>
      </c>
      <c r="AL96" s="1">
        <f t="shared" ca="1" si="126"/>
        <v>-6.5394473079795261E+22</v>
      </c>
      <c r="AM96" s="1">
        <f t="shared" ca="1" si="126"/>
        <v>-4.5759292652343381E+37</v>
      </c>
      <c r="AN96" s="1">
        <f t="shared" ca="1" si="126"/>
        <v>1.0654412720536431E+25</v>
      </c>
      <c r="AO96" s="1">
        <f t="shared" ca="1" si="129"/>
        <v>4.1032013392969849E+39</v>
      </c>
      <c r="AP96" s="1">
        <f t="shared" ca="1" si="127"/>
        <v>-3.9987175136117927E+26</v>
      </c>
      <c r="AQ96" s="1">
        <f t="shared" ca="1" si="127"/>
        <v>-3.4361011537052269E+41</v>
      </c>
      <c r="AR96" s="1">
        <f t="shared" ca="1" si="127"/>
        <v>4.669721818334951E+28</v>
      </c>
      <c r="AS96" s="1">
        <f t="shared" ca="1" si="127"/>
        <v>2.6807537372614117E+43</v>
      </c>
      <c r="AT96" s="1">
        <f t="shared" ca="1" si="131"/>
        <v>0</v>
      </c>
      <c r="AU96" s="1">
        <f t="shared" ca="1" si="130"/>
        <v>-1.943420648955842E+45</v>
      </c>
      <c r="AV96" s="1">
        <f t="shared" ca="1" si="130"/>
        <v>3.7215393021895681E+32</v>
      </c>
      <c r="AW96" s="1">
        <f t="shared" ca="1" si="130"/>
        <v>1.3055111814972253E+47</v>
      </c>
      <c r="AX96" s="1">
        <f t="shared" ca="1" si="130"/>
        <v>0</v>
      </c>
      <c r="AY96" s="1">
        <f t="shared" ca="1" si="134"/>
        <v>-8.1019012127659371E+48</v>
      </c>
      <c r="AZ96" s="1">
        <f t="shared" ca="1" si="132"/>
        <v>8.1082047775364097E+35</v>
      </c>
      <c r="BA96" s="1">
        <f t="shared" ca="1" si="132"/>
        <v>4.6298434043573308E+50</v>
      </c>
      <c r="BB96" s="1">
        <f t="shared" ca="1" si="132"/>
        <v>-5.5474111306200545E+37</v>
      </c>
      <c r="BC96" s="1">
        <f t="shared" ca="1" si="132"/>
        <v>-2.4275987814571968E+52</v>
      </c>
      <c r="BD96" s="1">
        <f t="shared" ca="1" si="136"/>
        <v>2.7265910230515699E+39</v>
      </c>
      <c r="BE96" s="1">
        <f t="shared" ca="1" si="135"/>
        <v>1.1634247706042932E+54</v>
      </c>
      <c r="BF96" s="1">
        <f t="shared" ca="1" si="135"/>
        <v>-5.4767076669211346E+40</v>
      </c>
      <c r="BG96" s="1">
        <f t="shared" ca="1" si="135"/>
        <v>-5.0747156967089198E+55</v>
      </c>
      <c r="BH96" s="1">
        <f t="shared" ca="1" si="135"/>
        <v>8.3289880007211504E+42</v>
      </c>
      <c r="BI96" s="1">
        <f t="shared" ca="1" si="139"/>
        <v>2.0052871840516619E+57</v>
      </c>
      <c r="BJ96" s="1">
        <f t="shared" ca="1" si="137"/>
        <v>0</v>
      </c>
      <c r="BK96" s="1">
        <f t="shared" ca="1" si="137"/>
        <v>-7.1417091967371585E+58</v>
      </c>
      <c r="BL96" s="1">
        <f t="shared" ca="1" si="137"/>
        <v>1.5985803982147814E+45</v>
      </c>
      <c r="BM96" s="1">
        <f t="shared" ca="1" si="137"/>
        <v>2.2793602514847814E+60</v>
      </c>
      <c r="BN96" s="1">
        <f t="shared" ca="1" si="142"/>
        <v>-1.9835106407304933E+47</v>
      </c>
      <c r="BO96" s="1">
        <f t="shared" ca="1" si="141"/>
        <v>-6.4780767755079801E+61</v>
      </c>
      <c r="BP96" s="1">
        <f t="shared" ca="1" si="141"/>
        <v>1.0495953625217571E+49</v>
      </c>
      <c r="BQ96" s="1">
        <f t="shared" ca="1" si="141"/>
        <v>1.6277886884185848E+63</v>
      </c>
      <c r="BR96" s="1">
        <f t="shared" ca="1" si="141"/>
        <v>-1.437537641411407E+50</v>
      </c>
      <c r="BS96" s="1">
        <f t="shared" ca="1" si="145"/>
        <v>-3.5872161167064718E+64</v>
      </c>
      <c r="BT96" s="1">
        <f t="shared" ca="1" si="143"/>
        <v>7.0276349965128536E+51</v>
      </c>
      <c r="BU96" s="1">
        <f t="shared" ca="1" si="143"/>
        <v>6.8694125772930598E+65</v>
      </c>
      <c r="BV96" s="1">
        <f t="shared" ca="1" si="143"/>
        <v>-2.8786437275454459E+52</v>
      </c>
      <c r="BW96" s="1">
        <f t="shared" ca="1" si="143"/>
        <v>-1.1310276465457382E+67</v>
      </c>
      <c r="BX96" s="1">
        <f t="shared" ca="1" si="147"/>
        <v>1.2473669561021985E+54</v>
      </c>
      <c r="BY96" s="1">
        <f t="shared" ca="1" si="146"/>
        <v>1.5814394263470482E+68</v>
      </c>
      <c r="BZ96" s="1">
        <f t="shared" ca="1" si="146"/>
        <v>-1.4218133025513274E+55</v>
      </c>
      <c r="CA96" s="1">
        <f t="shared" ca="1" si="146"/>
        <v>-1.8506947828924445E+69</v>
      </c>
      <c r="CB96" s="1">
        <f t="shared" ca="1" si="146"/>
        <v>1.0573703849458947E+56</v>
      </c>
      <c r="CC96" s="1">
        <f t="shared" ca="1" si="154"/>
        <v>1.7813885666519585E+70</v>
      </c>
      <c r="CD96" s="1">
        <f t="shared" ca="1" si="148"/>
        <v>-1.325604157494458E+57</v>
      </c>
      <c r="CE96" s="1">
        <f t="shared" ca="1" si="148"/>
        <v>-1.3807668454657985E+71</v>
      </c>
      <c r="CF96" s="1">
        <f t="shared" ca="1" si="148"/>
        <v>1.1633022031990874E+58</v>
      </c>
      <c r="CG96" s="1">
        <f t="shared" ca="1" si="148"/>
        <v>8.3940558670014934E+71</v>
      </c>
      <c r="CH96" s="1">
        <f t="shared" ca="1" si="156"/>
        <v>-7.5010796528852601E+58</v>
      </c>
      <c r="CI96" s="1">
        <f t="shared" ca="1" si="155"/>
        <v>-3.869755325820461E+72</v>
      </c>
      <c r="CJ96" s="1">
        <f t="shared" ca="1" si="155"/>
        <v>3.0155600890254715E+59</v>
      </c>
      <c r="CK96" s="1">
        <f t="shared" ca="1" si="155"/>
        <v>1.2938910270606215E+73</v>
      </c>
      <c r="CL96" s="1">
        <f t="shared" ca="1" si="155"/>
        <v>-1.0165349565934011E+60</v>
      </c>
      <c r="CM96" s="1">
        <f t="shared" ca="1" si="157"/>
        <v>-2.9497178332345661E+73</v>
      </c>
      <c r="CN96" s="1">
        <f t="shared" ca="1" si="157"/>
        <v>1.556179459716275E+60</v>
      </c>
      <c r="CO96" s="1">
        <f t="shared" ca="1" si="157"/>
        <v>4.1841646318393282E+73</v>
      </c>
      <c r="CP96" s="1">
        <f t="shared" ca="1" si="157"/>
        <v>-1.3416613420776211E+60</v>
      </c>
      <c r="CQ96" s="1">
        <f t="shared" ca="1" si="158"/>
        <v>-3.179583847892776E+73</v>
      </c>
      <c r="CR96" s="1">
        <f t="shared" ca="1" si="158"/>
        <v>7.8461728364945727E+59</v>
      </c>
      <c r="CS96" s="1">
        <f ca="1">FACT($A96)/FACT($A96-CS$1+1)*INDIRECT("$B$"&amp;(CS$1+1))/FACT(CS$1)</f>
        <v>9.6647759687565546E+72</v>
      </c>
    </row>
    <row r="97" spans="1:113" x14ac:dyDescent="0.15">
      <c r="A97">
        <f t="shared" si="149"/>
        <v>96</v>
      </c>
      <c r="B97" s="1">
        <f t="shared" ca="1" si="140"/>
        <v>-4.7003833958037664E+73</v>
      </c>
      <c r="C97" s="1">
        <f t="shared" si="150"/>
        <v>1.0309278350515464E-2</v>
      </c>
      <c r="D97" s="1">
        <f t="shared" si="151"/>
        <v>-0.5</v>
      </c>
      <c r="E97" s="1">
        <f t="shared" ca="1" si="153"/>
        <v>7.9999999999999947</v>
      </c>
      <c r="F97" s="1">
        <f t="shared" ca="1" si="153"/>
        <v>0</v>
      </c>
      <c r="G97" s="1">
        <f t="shared" ca="1" si="153"/>
        <v>-1190.6666666666681</v>
      </c>
      <c r="H97" s="1">
        <f t="shared" ca="1" si="153"/>
        <v>0</v>
      </c>
      <c r="I97" s="1">
        <f t="shared" ca="1" si="153"/>
        <v>242555.80952381156</v>
      </c>
      <c r="J97" s="1">
        <f t="shared" ca="1" si="153"/>
        <v>-5.3299429980668833E-8</v>
      </c>
      <c r="K97" s="1">
        <f t="shared" ca="1" si="153"/>
        <v>-49663301.999999613</v>
      </c>
      <c r="L97" s="1">
        <f t="shared" ca="1" si="153"/>
        <v>0</v>
      </c>
      <c r="M97" s="1">
        <f t="shared" ca="1" si="153"/>
        <v>9822297506.6667557</v>
      </c>
      <c r="N97" s="1">
        <f t="shared" ca="1" si="153"/>
        <v>-1.7646375277999818E-3</v>
      </c>
      <c r="O97" s="1">
        <f t="shared" ca="1" si="153"/>
        <v>-1860142384319.1323</v>
      </c>
      <c r="P97" s="1">
        <f t="shared" ca="1" si="153"/>
        <v>0.38410422813551975</v>
      </c>
      <c r="Q97" s="1">
        <f t="shared" ca="1" si="153"/>
        <v>336360044747719.81</v>
      </c>
      <c r="R97" s="1">
        <f t="shared" ca="1" si="153"/>
        <v>-51.00904149639701</v>
      </c>
      <c r="S97" s="1">
        <f t="shared" ca="1" si="153"/>
        <v>-5.7985131668684456E+16</v>
      </c>
      <c r="T97" s="1">
        <f t="shared" ca="1" si="153"/>
        <v>4982.3831414568986</v>
      </c>
      <c r="U97" s="1">
        <f t="shared" ca="1" si="122"/>
        <v>9.5175888039944253E+18</v>
      </c>
      <c r="V97" s="1">
        <f t="shared" ca="1" si="122"/>
        <v>-1391311.8771101476</v>
      </c>
      <c r="W97" s="1">
        <f t="shared" ca="1" si="122"/>
        <v>-1.4855512921445032E+21</v>
      </c>
      <c r="X97" s="1">
        <f t="shared" ca="1" si="122"/>
        <v>112352526.17040057</v>
      </c>
      <c r="Y97" s="1">
        <f t="shared" ca="1" si="123"/>
        <v>2.2020740619591496E+23</v>
      </c>
      <c r="Z97" s="1">
        <f t="shared" ca="1" si="123"/>
        <v>-45562724051.711853</v>
      </c>
      <c r="AA97" s="1">
        <f t="shared" ca="1" si="123"/>
        <v>-3.0957443585077987E+25</v>
      </c>
      <c r="AB97" s="1">
        <f t="shared" ca="1" si="123"/>
        <v>8508191838476.2061</v>
      </c>
      <c r="AC97" s="1">
        <f t="shared" ca="1" si="124"/>
        <v>4.1215511178667178E+27</v>
      </c>
      <c r="AD97" s="1">
        <f t="shared" ca="1" si="124"/>
        <v>-1019636669381166.4</v>
      </c>
      <c r="AE97" s="1">
        <f t="shared" ca="1" si="124"/>
        <v>-5.1886853804904061E+29</v>
      </c>
      <c r="AF97" s="1">
        <f t="shared" ca="1" si="124"/>
        <v>2.4260320754241552E+16</v>
      </c>
      <c r="AG97" s="1">
        <f t="shared" ca="1" si="125"/>
        <v>6.1667395033972187E+31</v>
      </c>
      <c r="AH97" s="1">
        <f t="shared" ca="1" si="125"/>
        <v>-3.3806075827023964E+18</v>
      </c>
      <c r="AI97" s="1">
        <f t="shared" ca="1" si="125"/>
        <v>-6.9073999718685393E+33</v>
      </c>
      <c r="AJ97" s="1">
        <f t="shared" ca="1" si="125"/>
        <v>1.5656438867390478E+21</v>
      </c>
      <c r="AK97" s="1">
        <f t="shared" ca="1" si="126"/>
        <v>7.2786057855529002E+35</v>
      </c>
      <c r="AL97" s="1">
        <f t="shared" ca="1" si="126"/>
        <v>-1.0125595831710221E+23</v>
      </c>
      <c r="AM97" s="1">
        <f t="shared" ca="1" si="126"/>
        <v>-7.201462450204858E+37</v>
      </c>
      <c r="AN97" s="1">
        <f t="shared" ca="1" si="126"/>
        <v>1.7047060352858275E+25</v>
      </c>
      <c r="AO97" s="1">
        <f t="shared" ca="1" si="129"/>
        <v>6.6763953995340749E+39</v>
      </c>
      <c r="AP97" s="1">
        <f t="shared" ca="1" si="127"/>
        <v>-6.6185669190815841E+26</v>
      </c>
      <c r="AQ97" s="1">
        <f t="shared" ca="1" si="127"/>
        <v>-5.7871177325561632E+41</v>
      </c>
      <c r="AR97" s="1">
        <f t="shared" ca="1" si="127"/>
        <v>8.0052374028599051E+28</v>
      </c>
      <c r="AS97" s="1">
        <f t="shared" ca="1" si="127"/>
        <v>4.6791337959471903E+43</v>
      </c>
      <c r="AT97" s="1">
        <f t="shared" ca="1" si="131"/>
        <v>0</v>
      </c>
      <c r="AU97" s="1">
        <f t="shared" ca="1" si="130"/>
        <v>-3.52015815659926E+45</v>
      </c>
      <c r="AV97" s="1">
        <f t="shared" ca="1" si="130"/>
        <v>6.8705340963499606E+32</v>
      </c>
      <c r="AW97" s="1">
        <f t="shared" ca="1" si="130"/>
        <v>2.4574328122300708E+47</v>
      </c>
      <c r="AX97" s="1">
        <f t="shared" ca="1" si="130"/>
        <v>0</v>
      </c>
      <c r="AY97" s="1">
        <f t="shared" ca="1" si="134"/>
        <v>-1.5873112580112829E+49</v>
      </c>
      <c r="AZ97" s="1">
        <f t="shared" ca="1" si="132"/>
        <v>1.6216409555072819E+36</v>
      </c>
      <c r="BA97" s="1">
        <f t="shared" ca="1" si="132"/>
        <v>9.4567014216660287E+50</v>
      </c>
      <c r="BB97" s="1">
        <f t="shared" ca="1" si="132"/>
        <v>-1.1577205837815758E+38</v>
      </c>
      <c r="BC97" s="1">
        <f t="shared" ca="1" si="132"/>
        <v>-5.1788774004420162E+52</v>
      </c>
      <c r="BD97" s="1">
        <f t="shared" ca="1" si="136"/>
        <v>5.9489258684761489E+39</v>
      </c>
      <c r="BE97" s="1">
        <f t="shared" ca="1" si="135"/>
        <v>2.5974134413491176E+54</v>
      </c>
      <c r="BF97" s="1">
        <f t="shared" ca="1" si="135"/>
        <v>-1.2518188952962578E+41</v>
      </c>
      <c r="BG97" s="1">
        <f t="shared" ca="1" si="135"/>
        <v>-1.1882261143513567E+56</v>
      </c>
      <c r="BH97" s="1">
        <f t="shared" ca="1" si="135"/>
        <v>1.9989571201730742E+43</v>
      </c>
      <c r="BI97" s="1">
        <f t="shared" ca="1" si="139"/>
        <v>4.9360915299733169E+57</v>
      </c>
      <c r="BJ97" s="1">
        <f t="shared" ca="1" si="137"/>
        <v>0</v>
      </c>
      <c r="BK97" s="1">
        <f t="shared" ca="1" si="137"/>
        <v>-1.8529840078020725E+59</v>
      </c>
      <c r="BL97" s="1">
        <f t="shared" ca="1" si="137"/>
        <v>4.2628810619060789E+45</v>
      </c>
      <c r="BM97" s="1">
        <f t="shared" ca="1" si="137"/>
        <v>6.2519595469296817E+60</v>
      </c>
      <c r="BN97" s="1">
        <f t="shared" ca="1" si="142"/>
        <v>-5.600500632650804E+47</v>
      </c>
      <c r="BO97" s="1">
        <f t="shared" ca="1" si="141"/>
        <v>-1.8845314256023194E+62</v>
      </c>
      <c r="BP97" s="1">
        <f t="shared" ca="1" si="141"/>
        <v>3.1487860875652687E+49</v>
      </c>
      <c r="BQ97" s="1">
        <f t="shared" ca="1" si="141"/>
        <v>5.0408940028446455E+63</v>
      </c>
      <c r="BR97" s="1">
        <f t="shared" ca="1" si="141"/>
        <v>-4.6001204525164978E+50</v>
      </c>
      <c r="BS97" s="1">
        <f t="shared" ca="1" si="145"/>
        <v>-1.1874922317373139E+65</v>
      </c>
      <c r="BT97" s="1">
        <f t="shared" ca="1" si="143"/>
        <v>2.4094748559472629E+52</v>
      </c>
      <c r="BU97" s="1">
        <f t="shared" ca="1" si="143"/>
        <v>2.4424578052597533E+66</v>
      </c>
      <c r="BV97" s="1">
        <f t="shared" ca="1" si="143"/>
        <v>-1.0628838378629326E+53</v>
      </c>
      <c r="BW97" s="1">
        <f t="shared" ca="1" si="143"/>
        <v>-4.3431461627356318E+67</v>
      </c>
      <c r="BX97" s="1">
        <f t="shared" ca="1" si="147"/>
        <v>4.9894678244087912E+54</v>
      </c>
      <c r="BY97" s="1">
        <f t="shared" ca="1" si="146"/>
        <v>6.6007906491007176E+68</v>
      </c>
      <c r="BZ97" s="1">
        <f t="shared" ca="1" si="146"/>
        <v>-6.2042762293148782E+55</v>
      </c>
      <c r="CA97" s="1">
        <f t="shared" ca="1" si="146"/>
        <v>-8.4603190075083103E+69</v>
      </c>
      <c r="CB97" s="1">
        <f t="shared" ca="1" si="146"/>
        <v>5.075377847740291E+56</v>
      </c>
      <c r="CC97" s="1">
        <f t="shared" ca="1" si="154"/>
        <v>9.0007001262414682E+70</v>
      </c>
      <c r="CD97" s="1">
        <f t="shared" ca="1" si="148"/>
        <v>-7.0698888399704374E+57</v>
      </c>
      <c r="CE97" s="1">
        <f t="shared" ca="1" si="148"/>
        <v>-7.7972715979245036E+71</v>
      </c>
      <c r="CF97" s="1">
        <f t="shared" ca="1" si="148"/>
        <v>6.9798132191945192E+58</v>
      </c>
      <c r="CG97" s="1">
        <f t="shared" ca="1" si="148"/>
        <v>5.3721957548809517E+72</v>
      </c>
      <c r="CH97" s="1">
        <f t="shared" ca="1" si="156"/>
        <v>-5.1435974762641745E+59</v>
      </c>
      <c r="CI97" s="1">
        <f t="shared" ca="1" si="155"/>
        <v>-2.8576654713751074E+73</v>
      </c>
      <c r="CJ97" s="1">
        <f t="shared" ca="1" si="155"/>
        <v>2.4124480712203758E+60</v>
      </c>
      <c r="CK97" s="1">
        <f t="shared" ca="1" si="155"/>
        <v>1.1292139872529051E+74</v>
      </c>
      <c r="CL97" s="1">
        <f t="shared" ca="1" si="155"/>
        <v>-9.7587355832966417E+60</v>
      </c>
      <c r="CM97" s="1">
        <f t="shared" ca="1" si="157"/>
        <v>-3.1463656887835348E+74</v>
      </c>
      <c r="CN97" s="1">
        <f t="shared" ca="1" si="157"/>
        <v>1.8674153516595286E+61</v>
      </c>
      <c r="CO97" s="1">
        <f t="shared" ca="1" si="157"/>
        <v>5.7382829236653604E+74</v>
      </c>
      <c r="CP97" s="1">
        <f t="shared" ca="1" si="157"/>
        <v>-2.1466581473241923E+61</v>
      </c>
      <c r="CQ97" s="1">
        <f t="shared" ca="1" si="158"/>
        <v>-6.1048009879541251E+74</v>
      </c>
      <c r="CR97" s="1">
        <f t="shared" ca="1" si="158"/>
        <v>1.8830814807586962E+61</v>
      </c>
      <c r="CS97" s="1">
        <f t="shared" ca="1" si="158"/>
        <v>3.092728310002095E+74</v>
      </c>
      <c r="CT97" s="1">
        <f ca="1">FACT($A97)/FACT($A97-CT$1+1)*INDIRECT("$B$"&amp;(CT$1+1))/FACT(CT$1)</f>
        <v>-3.3896349371088055E+60</v>
      </c>
    </row>
    <row r="98" spans="1:113" x14ac:dyDescent="0.15">
      <c r="A98">
        <f t="shared" si="149"/>
        <v>97</v>
      </c>
      <c r="B98" s="1">
        <f t="shared" ca="1" si="140"/>
        <v>2.6112743219208592E+61</v>
      </c>
      <c r="C98" s="1">
        <f t="shared" si="150"/>
        <v>1.020408163265306E-2</v>
      </c>
      <c r="D98" s="1">
        <f t="shared" si="151"/>
        <v>-0.5</v>
      </c>
      <c r="E98" s="1">
        <f t="shared" ca="1" si="153"/>
        <v>8.0833333333333428</v>
      </c>
      <c r="F98" s="1">
        <f t="shared" ca="1" si="153"/>
        <v>0</v>
      </c>
      <c r="G98" s="1">
        <f t="shared" ca="1" si="153"/>
        <v>-1228.6666666666695</v>
      </c>
      <c r="H98" s="1">
        <f t="shared" ca="1" si="153"/>
        <v>0</v>
      </c>
      <c r="I98" s="1">
        <f t="shared" ca="1" si="153"/>
        <v>255738.19047619298</v>
      </c>
      <c r="J98" s="1">
        <f t="shared" ca="1" si="153"/>
        <v>-5.6813678111262395E-8</v>
      </c>
      <c r="K98" s="1">
        <f t="shared" ca="1" si="153"/>
        <v>-53526003.266666353</v>
      </c>
      <c r="L98" s="1">
        <f t="shared" ca="1" si="153"/>
        <v>0</v>
      </c>
      <c r="M98" s="1">
        <f t="shared" ca="1" si="153"/>
        <v>10826850660.757683</v>
      </c>
      <c r="N98" s="1">
        <f t="shared" ca="1" si="153"/>
        <v>-1.96746942754711E-3</v>
      </c>
      <c r="O98" s="1">
        <f t="shared" ca="1" si="153"/>
        <v>-2098067573011.1145</v>
      </c>
      <c r="P98" s="1">
        <f t="shared" ca="1" si="153"/>
        <v>0.43833070740171137</v>
      </c>
      <c r="Q98" s="1">
        <f t="shared" ca="1" si="153"/>
        <v>388415765958676.88</v>
      </c>
      <c r="R98" s="1">
        <f t="shared" ca="1" si="153"/>
        <v>-59.612976206632709</v>
      </c>
      <c r="S98" s="1">
        <f t="shared" ca="1" si="153"/>
        <v>-6.8592167949541416E+16</v>
      </c>
      <c r="T98" s="1">
        <f t="shared" ca="1" si="153"/>
        <v>5966.557589152093</v>
      </c>
      <c r="U98" s="1">
        <f t="shared" ca="1" si="122"/>
        <v>1.154007642484326E+19</v>
      </c>
      <c r="V98" s="1">
        <f t="shared" ca="1" si="122"/>
        <v>-1708319.6465782826</v>
      </c>
      <c r="W98" s="1">
        <f t="shared" ca="1" si="122"/>
        <v>-1.8474163504873978E+21</v>
      </c>
      <c r="X98" s="1">
        <f t="shared" ca="1" si="122"/>
        <v>141535000.50037485</v>
      </c>
      <c r="Y98" s="1">
        <f t="shared" ca="1" si="123"/>
        <v>2.810541894868917E+23</v>
      </c>
      <c r="Z98" s="1">
        <f t="shared" ca="1" si="123"/>
        <v>-58927789773.547379</v>
      </c>
      <c r="AA98" s="1">
        <f t="shared" ca="1" si="123"/>
        <v>-4.0579351726386051E+25</v>
      </c>
      <c r="AB98" s="1">
        <f t="shared" ca="1" si="123"/>
        <v>11305405593591.684</v>
      </c>
      <c r="AC98" s="1">
        <f t="shared" ca="1" si="124"/>
        <v>5.5526452560148876E+27</v>
      </c>
      <c r="AD98" s="1">
        <f t="shared" ca="1" si="124"/>
        <v>-1393024745492580.5</v>
      </c>
      <c r="AE98" s="1">
        <f t="shared" ca="1" si="124"/>
        <v>-7.1900354558224253E+29</v>
      </c>
      <c r="AF98" s="1">
        <f t="shared" ca="1" si="124"/>
        <v>3.4105088596542512E+16</v>
      </c>
      <c r="AG98" s="1">
        <f t="shared" ca="1" si="125"/>
        <v>8.7966725269048723E+31</v>
      </c>
      <c r="AH98" s="1">
        <f t="shared" ca="1" si="125"/>
        <v>-4.8943124704795924E+18</v>
      </c>
      <c r="AI98" s="1">
        <f t="shared" ca="1" si="125"/>
        <v>-1.0151784807140135E+34</v>
      </c>
      <c r="AJ98" s="1">
        <f t="shared" ca="1" si="125"/>
        <v>2.3364224155951959E+21</v>
      </c>
      <c r="AK98" s="1">
        <f t="shared" ca="1" si="126"/>
        <v>1.1031636893728627E+36</v>
      </c>
      <c r="AL98" s="1">
        <f t="shared" ca="1" si="126"/>
        <v>-1.559020310596655E+23</v>
      </c>
      <c r="AM98" s="1">
        <f t="shared" ca="1" si="126"/>
        <v>-1.126680415596567E+38</v>
      </c>
      <c r="AN98" s="1">
        <f t="shared" ca="1" si="126"/>
        <v>2.710762056110254E+25</v>
      </c>
      <c r="AO98" s="1">
        <f t="shared" ca="1" si="129"/>
        <v>1.079350589591343E+40</v>
      </c>
      <c r="AP98" s="1">
        <f t="shared" ca="1" si="127"/>
        <v>-1.0881372731371432E+27</v>
      </c>
      <c r="AQ98" s="1">
        <f t="shared" ca="1" si="127"/>
        <v>-9.6784555182404911E+41</v>
      </c>
      <c r="AR98" s="1">
        <f t="shared" ca="1" si="127"/>
        <v>1.3622947861007211E+29</v>
      </c>
      <c r="AS98" s="1">
        <f t="shared" ca="1" si="127"/>
        <v>8.1049281822656726E+43</v>
      </c>
      <c r="AT98" s="1">
        <f t="shared" ca="1" si="131"/>
        <v>0</v>
      </c>
      <c r="AU98" s="1">
        <f t="shared" ca="1" si="130"/>
        <v>-6.3232470590764563E+45</v>
      </c>
      <c r="AV98" s="1">
        <f t="shared" ca="1" si="130"/>
        <v>1.257437372350844E+33</v>
      </c>
      <c r="AW98" s="1">
        <f t="shared" ca="1" si="130"/>
        <v>4.5840573612753251E+47</v>
      </c>
      <c r="AX98" s="1">
        <f t="shared" ca="1" si="130"/>
        <v>0</v>
      </c>
      <c r="AY98" s="1">
        <f t="shared" ca="1" si="134"/>
        <v>-3.0793838405418942E+49</v>
      </c>
      <c r="AZ98" s="1">
        <f t="shared" ca="1" si="132"/>
        <v>3.2101871976368651E+36</v>
      </c>
      <c r="BA98" s="1">
        <f t="shared" ca="1" si="132"/>
        <v>1.9110417456283463E+51</v>
      </c>
      <c r="BB98" s="1">
        <f t="shared" ca="1" si="132"/>
        <v>-2.3893382261024035E+38</v>
      </c>
      <c r="BC98" s="1">
        <f t="shared" ca="1" si="132"/>
        <v>-1.0920676257453829E+53</v>
      </c>
      <c r="BD98" s="1">
        <f t="shared" ca="1" si="136"/>
        <v>1.2823240205381936E+40</v>
      </c>
      <c r="BE98" s="1">
        <f t="shared" ca="1" si="135"/>
        <v>5.7261159957014694E+54</v>
      </c>
      <c r="BF98" s="1">
        <f t="shared" ca="1" si="135"/>
        <v>-2.8238705312497004E+41</v>
      </c>
      <c r="BG98" s="1">
        <f t="shared" ca="1" si="135"/>
        <v>-2.7442365021924201E+56</v>
      </c>
      <c r="BH98" s="1">
        <f t="shared" ca="1" si="135"/>
        <v>4.7292400160192324E+43</v>
      </c>
      <c r="BI98" s="1">
        <f t="shared" ca="1" si="139"/>
        <v>1.19700219601853E+58</v>
      </c>
      <c r="BJ98" s="1">
        <f t="shared" ca="1" si="137"/>
        <v>0</v>
      </c>
      <c r="BK98" s="1">
        <f t="shared" ca="1" si="137"/>
        <v>-4.7299854936000335E+59</v>
      </c>
      <c r="BL98" s="1">
        <f t="shared" ca="1" si="137"/>
        <v>1.1175661162294327E+46</v>
      </c>
      <c r="BM98" s="1">
        <f t="shared" ca="1" si="137"/>
        <v>1.6845557668116096E+61</v>
      </c>
      <c r="BN98" s="1">
        <f t="shared" ca="1" si="142"/>
        <v>-1.552138746763224E+48</v>
      </c>
      <c r="BO98" s="1">
        <f t="shared" ca="1" si="141"/>
        <v>-5.3764573024536847E+62</v>
      </c>
      <c r="BP98" s="1">
        <f t="shared" ca="1" si="141"/>
        <v>9.2555227422373115E+49</v>
      </c>
      <c r="BQ98" s="1">
        <f t="shared" ca="1" si="141"/>
        <v>1.5280209946122846E+64</v>
      </c>
      <c r="BR98" s="1">
        <f t="shared" ca="1" si="141"/>
        <v>-1.4393925286906475E+51</v>
      </c>
      <c r="BS98" s="1">
        <f t="shared" ca="1" si="145"/>
        <v>-3.8395582159506502E+65</v>
      </c>
      <c r="BT98" s="1">
        <f t="shared" ca="1" si="143"/>
        <v>8.0592779664442997E+52</v>
      </c>
      <c r="BU98" s="1">
        <f t="shared" ca="1" si="143"/>
        <v>8.4613716825070136E+66</v>
      </c>
      <c r="BV98" s="1">
        <f t="shared" ca="1" si="143"/>
        <v>-3.8185086026927625E+53</v>
      </c>
      <c r="BW98" s="1">
        <f t="shared" ca="1" si="143"/>
        <v>-1.6203276068667561E+68</v>
      </c>
      <c r="BX98" s="1">
        <f t="shared" ca="1" si="147"/>
        <v>1.9359135158706131E+55</v>
      </c>
      <c r="BY98" s="1">
        <f t="shared" ca="1" si="146"/>
        <v>2.667819554011543E+69</v>
      </c>
      <c r="BZ98" s="1">
        <f t="shared" ca="1" si="146"/>
        <v>-2.6165860619284513E+56</v>
      </c>
      <c r="CA98" s="1">
        <f t="shared" ca="1" si="146"/>
        <v>-3.7302315624013957E+70</v>
      </c>
      <c r="CB98" s="1">
        <f t="shared" ca="1" si="146"/>
        <v>2.3443411963371849E+57</v>
      </c>
      <c r="CC98" s="1">
        <f t="shared" ca="1" si="154"/>
        <v>4.3653395612271156E+71</v>
      </c>
      <c r="CD98" s="1">
        <f t="shared" ca="1" si="148"/>
        <v>-3.6093643025112264E+58</v>
      </c>
      <c r="CE98" s="1">
        <f t="shared" ca="1" si="148"/>
        <v>-4.2018630277704313E+72</v>
      </c>
      <c r="CF98" s="1">
        <f t="shared" ca="1" si="148"/>
        <v>3.9825993074227587E+59</v>
      </c>
      <c r="CG98" s="1">
        <f t="shared" ca="1" si="148"/>
        <v>3.2568936763965805E+73</v>
      </c>
      <c r="CH98" s="1">
        <f t="shared" ca="1" si="156"/>
        <v>-3.3261930346508363E+60</v>
      </c>
      <c r="CI98" s="1">
        <f t="shared" ca="1" si="155"/>
        <v>-1.9799539337384695E+74</v>
      </c>
      <c r="CJ98" s="1">
        <f t="shared" ca="1" si="155"/>
        <v>1.8000574069875126E+61</v>
      </c>
      <c r="CK98" s="1">
        <f t="shared" ca="1" si="155"/>
        <v>9.1278130636276593E+74</v>
      </c>
      <c r="CL98" s="1">
        <f t="shared" ca="1" si="155"/>
        <v>-8.605430468907048E+61</v>
      </c>
      <c r="CM98" s="1">
        <f t="shared" ca="1" si="157"/>
        <v>-3.0519747181200311E+75</v>
      </c>
      <c r="CN98" s="1">
        <f t="shared" ca="1" si="157"/>
        <v>2.0126587678997162E+62</v>
      </c>
      <c r="CO98" s="1">
        <f t="shared" ca="1" si="157"/>
        <v>6.9576680449442559E+75</v>
      </c>
      <c r="CP98" s="1">
        <f t="shared" ca="1" si="157"/>
        <v>-2.9746548612920982E+62</v>
      </c>
      <c r="CQ98" s="1">
        <f t="shared" ca="1" si="158"/>
        <v>-9.8694282638591799E+75</v>
      </c>
      <c r="CR98" s="1">
        <f t="shared" ca="1" si="158"/>
        <v>3.653178072671874E+62</v>
      </c>
      <c r="CS98" s="1">
        <f t="shared" ca="1" si="158"/>
        <v>7.4998661517550879E+75</v>
      </c>
      <c r="CT98" s="1">
        <f t="shared" ca="1" si="158"/>
        <v>-1.0959819629985147E+62</v>
      </c>
      <c r="CU98" s="1">
        <f ca="1">FACT($A98)/FACT($A98-CU$1+1)*INDIRECT("$B$"&amp;(CU$1+1))/FACT(CU$1)</f>
        <v>-2.279685946964829E+75</v>
      </c>
    </row>
    <row r="99" spans="1:113" x14ac:dyDescent="0.15">
      <c r="A99">
        <f t="shared" si="149"/>
        <v>98</v>
      </c>
      <c r="B99" s="1">
        <f t="shared" ca="1" si="140"/>
        <v>1.1318043445484603E+76</v>
      </c>
      <c r="C99" s="1">
        <f t="shared" si="150"/>
        <v>1.0101010101010102E-2</v>
      </c>
      <c r="D99" s="1">
        <f t="shared" si="151"/>
        <v>-0.5</v>
      </c>
      <c r="E99" s="1">
        <f t="shared" ca="1" si="153"/>
        <v>8.1666666666666661</v>
      </c>
      <c r="F99" s="1">
        <f t="shared" ca="1" si="153"/>
        <v>0</v>
      </c>
      <c r="G99" s="1">
        <f t="shared" ca="1" si="153"/>
        <v>-1267.4666666666683</v>
      </c>
      <c r="H99" s="1">
        <f t="shared" ca="1" si="153"/>
        <v>0</v>
      </c>
      <c r="I99" s="1">
        <f t="shared" ca="1" si="153"/>
        <v>269487.55555555818</v>
      </c>
      <c r="J99" s="1">
        <f t="shared" ca="1" si="153"/>
        <v>-6.0518917988083856E-8</v>
      </c>
      <c r="K99" s="1">
        <f t="shared" ca="1" si="153"/>
        <v>-57643388.133332923</v>
      </c>
      <c r="L99" s="1">
        <f t="shared" ca="1" si="153"/>
        <v>0</v>
      </c>
      <c r="M99" s="1">
        <f t="shared" ca="1" si="153"/>
        <v>11921700727.575867</v>
      </c>
      <c r="N99" s="1">
        <f t="shared" ca="1" si="153"/>
        <v>-2.1910454988592802E-3</v>
      </c>
      <c r="O99" s="1">
        <f t="shared" ca="1" si="153"/>
        <v>-2363340484541.2568</v>
      </c>
      <c r="P99" s="1">
        <f t="shared" ca="1" si="153"/>
        <v>0.49949313169032172</v>
      </c>
      <c r="Q99" s="1">
        <f t="shared" ca="1" si="153"/>
        <v>447820530164121.69</v>
      </c>
      <c r="R99" s="1">
        <f t="shared" ca="1" si="153"/>
        <v>-69.548472241071494</v>
      </c>
      <c r="S99" s="1">
        <f t="shared" ca="1" si="153"/>
        <v>-8.0988342880181408E+16</v>
      </c>
      <c r="T99" s="1">
        <f t="shared" ca="1" si="153"/>
        <v>7130.7639480110338</v>
      </c>
      <c r="U99" s="1">
        <f t="shared" ca="1" si="122"/>
        <v>1.3962067773267143E+19</v>
      </c>
      <c r="V99" s="1">
        <f t="shared" ca="1" si="122"/>
        <v>-2092691.567058397</v>
      </c>
      <c r="W99" s="1">
        <f t="shared" ca="1" si="122"/>
        <v>-2.291731675288162E+21</v>
      </c>
      <c r="X99" s="1">
        <f t="shared" ref="X99:AA114" ca="1" si="159">FACT($A99)/FACT($A99-X$1+1)*INDIRECT("$B$"&amp;(X$1+1))/FACT(X$1)</f>
        <v>177826026.26970181</v>
      </c>
      <c r="Y99" s="1">
        <f t="shared" ca="1" si="123"/>
        <v>3.5770533207422568E+23</v>
      </c>
      <c r="Z99" s="1">
        <f t="shared" ca="1" si="123"/>
        <v>-75985834181.679489</v>
      </c>
      <c r="AA99" s="1">
        <f t="shared" ca="1" si="123"/>
        <v>-5.3023686255811096E+25</v>
      </c>
      <c r="AB99" s="1">
        <f t="shared" ref="AB99:AE114" ca="1" si="160">FACT($A99)/FACT($A99-AB$1+1)*INDIRECT("$B$"&amp;(AB$1+1))/FACT(AB$1)</f>
        <v>14972023623945.74</v>
      </c>
      <c r="AC99" s="1">
        <f t="shared" ca="1" si="124"/>
        <v>7.4542360971158747E+27</v>
      </c>
      <c r="AD99" s="1">
        <f t="shared" ca="1" si="124"/>
        <v>-1896061459142677.8</v>
      </c>
      <c r="AE99" s="1">
        <f t="shared" ca="1" si="124"/>
        <v>-9.9242742911351733E+29</v>
      </c>
      <c r="AF99" s="1">
        <f t="shared" ref="AF99:AI114" ca="1" si="161">FACT($A99)/FACT($A99-AF$1+1)*INDIRECT("$B$"&amp;(AF$1+1))/FACT(AF$1)</f>
        <v>4.774712403515948E+16</v>
      </c>
      <c r="AG99" s="1">
        <f t="shared" ca="1" si="125"/>
        <v>1.249382474835764E+32</v>
      </c>
      <c r="AH99" s="1">
        <f t="shared" ca="1" si="125"/>
        <v>-7.0535679721617684E+18</v>
      </c>
      <c r="AI99" s="1">
        <f t="shared" ca="1" si="125"/>
        <v>-1.4848879270145262E+34</v>
      </c>
      <c r="AJ99" s="1">
        <f t="shared" ref="AJ99:AY114" ca="1" si="162">FACT($A99)/FACT($A99-AJ$1+1)*INDIRECT("$B$"&amp;(AJ$1+1))/FACT(AJ$1)</f>
        <v>3.4692332837625623E+21</v>
      </c>
      <c r="AK99" s="1">
        <f t="shared" ca="1" si="126"/>
        <v>1.6632314085929301E+36</v>
      </c>
      <c r="AL99" s="1">
        <f t="shared" ca="1" si="126"/>
        <v>-2.3872498506011274E+23</v>
      </c>
      <c r="AM99" s="1">
        <f t="shared" ca="1" si="126"/>
        <v>-1.752613979816882E+38</v>
      </c>
      <c r="AN99" s="1">
        <f t="shared" ca="1" si="126"/>
        <v>4.2847529274000759E+25</v>
      </c>
      <c r="AO99" s="1">
        <f t="shared" ca="1" si="129"/>
        <v>1.7340386521303541E+40</v>
      </c>
      <c r="AP99" s="1">
        <f t="shared" ca="1" si="127"/>
        <v>-1.7772908794573328E+27</v>
      </c>
      <c r="AQ99" s="1">
        <f t="shared" ca="1" si="127"/>
        <v>-1.6076078657416406E+42</v>
      </c>
      <c r="AR99" s="1">
        <f t="shared" ca="1" si="127"/>
        <v>2.3018084316874248E+29</v>
      </c>
      <c r="AS99" s="1">
        <f t="shared" ca="1" si="127"/>
        <v>1.393478880459711E+44</v>
      </c>
      <c r="AT99" s="1">
        <f t="shared" ca="1" si="131"/>
        <v>0</v>
      </c>
      <c r="AU99" s="1">
        <f t="shared" ca="1" si="130"/>
        <v>-1.1266876577990778E+46</v>
      </c>
      <c r="AV99" s="1">
        <f t="shared" ca="1" si="130"/>
        <v>2.2820159720441237E+33</v>
      </c>
      <c r="AW99" s="1">
        <f t="shared" ca="1" si="130"/>
        <v>8.4761815359430575E+47</v>
      </c>
      <c r="AX99" s="1">
        <f t="shared" ca="1" si="130"/>
        <v>0</v>
      </c>
      <c r="AY99" s="1">
        <f t="shared" ca="1" si="134"/>
        <v>-5.9172473798648159E+49</v>
      </c>
      <c r="AZ99" s="1">
        <f t="shared" ca="1" si="132"/>
        <v>6.2919669073682569E+36</v>
      </c>
      <c r="BA99" s="1">
        <f t="shared" ca="1" si="132"/>
        <v>3.8220834912566872E+51</v>
      </c>
      <c r="BB99" s="1">
        <f t="shared" ca="1" si="132"/>
        <v>-4.8782322116257409E+38</v>
      </c>
      <c r="BC99" s="1">
        <f t="shared" ca="1" si="132"/>
        <v>-2.2770771770861156E+53</v>
      </c>
      <c r="BD99" s="1">
        <f t="shared" ca="1" si="136"/>
        <v>2.731907695929194E+40</v>
      </c>
      <c r="BE99" s="1">
        <f t="shared" ca="1" si="135"/>
        <v>1.2470208168416531E+55</v>
      </c>
      <c r="BF99" s="1">
        <f t="shared" ca="1" si="135"/>
        <v>-6.2895298196016029E+41</v>
      </c>
      <c r="BG99" s="1">
        <f t="shared" ca="1" si="135"/>
        <v>-6.2543064468571419E+56</v>
      </c>
      <c r="BH99" s="1">
        <f t="shared" ca="1" si="135"/>
        <v>1.1034893370711533E+44</v>
      </c>
      <c r="BI99" s="1">
        <f t="shared" ca="1" si="139"/>
        <v>2.8611272002394143E+58</v>
      </c>
      <c r="BJ99" s="1">
        <f t="shared" ca="1" si="137"/>
        <v>0</v>
      </c>
      <c r="BK99" s="1">
        <f t="shared" ca="1" si="137"/>
        <v>-1.1885604573661613E+60</v>
      </c>
      <c r="BL99" s="1">
        <f t="shared" ca="1" si="137"/>
        <v>2.8821441944864317E+46</v>
      </c>
      <c r="BM99" s="1">
        <f t="shared" ca="1" si="137"/>
        <v>4.4617963553388572E+61</v>
      </c>
      <c r="BN99" s="1">
        <f t="shared" ca="1" si="142"/>
        <v>-4.2252665884109952E+48</v>
      </c>
      <c r="BO99" s="1">
        <f t="shared" ca="1" si="141"/>
        <v>-1.505408044687031E+63</v>
      </c>
      <c r="BP99" s="1">
        <f t="shared" ca="1" si="141"/>
        <v>2.667768319821343E+50</v>
      </c>
      <c r="BQ99" s="1">
        <f t="shared" ca="1" si="141"/>
        <v>4.5377593173334495E+64</v>
      </c>
      <c r="BR99" s="1">
        <f t="shared" ca="1" si="141"/>
        <v>-4.408139619115106E+51</v>
      </c>
      <c r="BS99" s="1">
        <f t="shared" ca="1" si="145"/>
        <v>-1.2137958231069795E+66</v>
      </c>
      <c r="BT99" s="1">
        <f t="shared" ca="1" si="143"/>
        <v>2.6326974690384699E+53</v>
      </c>
      <c r="BU99" s="1">
        <f t="shared" ca="1" si="143"/>
        <v>2.8593600858127135E+67</v>
      </c>
      <c r="BV99" s="1">
        <f t="shared" ca="1" si="143"/>
        <v>-1.3364780109424666E+54</v>
      </c>
      <c r="BW99" s="1">
        <f t="shared" ca="1" si="143"/>
        <v>-5.8811890915904466E+68</v>
      </c>
      <c r="BX99" s="1">
        <f t="shared" ca="1" si="147"/>
        <v>7.2969047905892289E+55</v>
      </c>
      <c r="BY99" s="1">
        <f t="shared" ca="1" si="146"/>
        <v>1.0457852651725245E+70</v>
      </c>
      <c r="BZ99" s="1">
        <f t="shared" ca="1" si="146"/>
        <v>-1.0684393086207839E+57</v>
      </c>
      <c r="CA99" s="1">
        <f t="shared" ca="1" si="146"/>
        <v>-1.5894030135449418E+71</v>
      </c>
      <c r="CB99" s="1">
        <f t="shared" ca="1" si="146"/>
        <v>1.0442974420047453E+58</v>
      </c>
      <c r="CC99" s="1">
        <f t="shared" ca="1" si="154"/>
        <v>2.0371584619059869E+72</v>
      </c>
      <c r="CD99" s="1">
        <f t="shared" ca="1" si="148"/>
        <v>-1.7685885082305002E+59</v>
      </c>
      <c r="CE99" s="1">
        <f t="shared" ca="1" si="148"/>
        <v>-2.1672767195868533E+73</v>
      </c>
      <c r="CF99" s="1">
        <f t="shared" ca="1" si="148"/>
        <v>2.1683040673746124E+60</v>
      </c>
      <c r="CG99" s="1">
        <f t="shared" ca="1" si="148"/>
        <v>1.8775034134521453E+74</v>
      </c>
      <c r="CH99" s="1">
        <f t="shared" ca="1" si="156"/>
        <v>-2.0372932337236368E+61</v>
      </c>
      <c r="CI99" s="1">
        <f t="shared" ca="1" si="155"/>
        <v>-1.2935699033757997E+75</v>
      </c>
      <c r="CJ99" s="1">
        <f t="shared" ca="1" si="155"/>
        <v>1.2600401848912585E+62</v>
      </c>
      <c r="CK99" s="1">
        <f t="shared" ca="1" si="155"/>
        <v>6.8809667710423865E+75</v>
      </c>
      <c r="CL99" s="1">
        <f t="shared" ca="1" si="155"/>
        <v>-7.0277682162740866E+62</v>
      </c>
      <c r="CM99" s="1">
        <f t="shared" ca="1" si="157"/>
        <v>-2.7190320215978451E+76</v>
      </c>
      <c r="CN99" s="1">
        <f t="shared" ca="1" si="157"/>
        <v>1.9724055925417209E+63</v>
      </c>
      <c r="CO99" s="1">
        <f t="shared" ca="1" si="157"/>
        <v>7.5761274267170764E+76</v>
      </c>
      <c r="CP99" s="1">
        <f t="shared" ca="1" si="157"/>
        <v>-3.6439522050828191E+63</v>
      </c>
      <c r="CQ99" s="1">
        <f t="shared" ca="1" si="158"/>
        <v>-1.3817199569402847E+77</v>
      </c>
      <c r="CR99" s="1">
        <f t="shared" ca="1" si="158"/>
        <v>5.9668575186973924E+63</v>
      </c>
      <c r="CS99" s="1">
        <f t="shared" ca="1" si="158"/>
        <v>1.4699737657439969E+77</v>
      </c>
      <c r="CT99" s="1">
        <f t="shared" ca="1" si="158"/>
        <v>-2.6851558093463601E+63</v>
      </c>
      <c r="CU99" s="1">
        <f t="shared" ref="CU99:DP119" ca="1" si="163">FACT($A99)/FACT($A99-CU$1+1)*INDIRECT("$B$"&amp;(CU$1+1))/FACT(CU$1)</f>
        <v>-7.4469740934184392E+76</v>
      </c>
      <c r="CV99" s="1">
        <f ca="1">FACT($A99)/FACT($A99-CV$1+1)*INDIRECT("$B$"&amp;(CV$1+1))/FACT(CV$1)</f>
        <v>1.2795244177412206E+63</v>
      </c>
    </row>
    <row r="100" spans="1:113" x14ac:dyDescent="0.15">
      <c r="A100">
        <f t="shared" si="149"/>
        <v>99</v>
      </c>
      <c r="B100" s="1">
        <f t="shared" ca="1" si="140"/>
        <v>-4.627981567465892E+63</v>
      </c>
      <c r="C100" s="1">
        <f t="shared" si="150"/>
        <v>0.01</v>
      </c>
      <c r="D100" s="1">
        <f t="shared" si="151"/>
        <v>-0.5</v>
      </c>
      <c r="E100" s="1">
        <f t="shared" ca="1" si="153"/>
        <v>8.2500000000000018</v>
      </c>
      <c r="F100" s="1">
        <f t="shared" ca="1" si="153"/>
        <v>0</v>
      </c>
      <c r="G100" s="1">
        <f t="shared" ca="1" si="153"/>
        <v>-1307.0750000000028</v>
      </c>
      <c r="H100" s="1">
        <f t="shared" ca="1" si="153"/>
        <v>0</v>
      </c>
      <c r="I100" s="1">
        <f t="shared" ca="1" si="153"/>
        <v>283822.00000000279</v>
      </c>
      <c r="J100" s="1">
        <f t="shared" ca="1" si="153"/>
        <v>-6.442336430989573E-8</v>
      </c>
      <c r="K100" s="1">
        <f t="shared" ca="1" si="153"/>
        <v>-62029298.099999592</v>
      </c>
      <c r="L100" s="1">
        <f t="shared" ca="1" si="153"/>
        <v>0</v>
      </c>
      <c r="M100" s="1">
        <f t="shared" ca="1" si="153"/>
        <v>13113870800.333464</v>
      </c>
      <c r="N100" s="1">
        <f t="shared" ca="1" si="153"/>
        <v>-2.4372303863715579E-3</v>
      </c>
      <c r="O100" s="1">
        <f t="shared" ca="1" si="153"/>
        <v>-2658758045108.9131</v>
      </c>
      <c r="P100" s="1">
        <f t="shared" ca="1" si="153"/>
        <v>0.56838873606140106</v>
      </c>
      <c r="Q100" s="1">
        <f t="shared" ca="1" si="153"/>
        <v>515514331235441.94</v>
      </c>
      <c r="R100" s="1">
        <f t="shared" ca="1" si="153"/>
        <v>-81.003514727836233</v>
      </c>
      <c r="S100" s="1">
        <f t="shared" ca="1" si="153"/>
        <v>-9.5450546965928112E+16</v>
      </c>
      <c r="T100" s="1">
        <f t="shared" ca="1" si="153"/>
        <v>8505.3690464228002</v>
      </c>
      <c r="U100" s="1">
        <f t="shared" ref="U100:AJ115" ca="1" si="164">FACT($A100)/FACT($A100-U$1+1)*INDIRECT("$B$"&amp;(U$1+1))/FACT(U$1)</f>
        <v>1.6856642799432282E+19</v>
      </c>
      <c r="V100" s="1">
        <f t="shared" ca="1" si="164"/>
        <v>-2557734.1375158178</v>
      </c>
      <c r="W100" s="1">
        <f t="shared" ca="1" si="164"/>
        <v>-2.8360179481691024E+21</v>
      </c>
      <c r="X100" s="1">
        <f t="shared" ca="1" si="159"/>
        <v>222845273.42658815</v>
      </c>
      <c r="Y100" s="1">
        <f t="shared" ca="1" si="159"/>
        <v>4.5401061378651748E+23</v>
      </c>
      <c r="Z100" s="1">
        <f t="shared" ca="1" si="159"/>
        <v>-97696072519.3022</v>
      </c>
      <c r="AA100" s="1">
        <f t="shared" ca="1" si="159"/>
        <v>-6.9070328149017078E+25</v>
      </c>
      <c r="AB100" s="1">
        <f t="shared" ca="1" si="160"/>
        <v>19763071183608.375</v>
      </c>
      <c r="AC100" s="1">
        <f t="shared" ca="1" si="160"/>
        <v>9.9725591028982669E+27</v>
      </c>
      <c r="AD100" s="1">
        <f t="shared" ca="1" si="160"/>
        <v>-2571371019933221</v>
      </c>
      <c r="AE100" s="1">
        <f t="shared" ca="1" si="160"/>
        <v>-1.364587715031086E+30</v>
      </c>
      <c r="AF100" s="1">
        <f t="shared" ca="1" si="161"/>
        <v>6.6576975767335048E+16</v>
      </c>
      <c r="AG100" s="1">
        <f t="shared" ca="1" si="161"/>
        <v>1.7669837858391513E+32</v>
      </c>
      <c r="AH100" s="1">
        <f t="shared" ca="1" si="161"/>
        <v>-1.0120336655710364E+19</v>
      </c>
      <c r="AI100" s="1">
        <f t="shared" ca="1" si="161"/>
        <v>-2.1618221290358559E+34</v>
      </c>
      <c r="AJ100" s="1">
        <f t="shared" ca="1" si="162"/>
        <v>5.12618052376856E+21</v>
      </c>
      <c r="AK100" s="1">
        <f t="shared" ca="1" si="126"/>
        <v>2.4948471128893948E+36</v>
      </c>
      <c r="AL100" s="1">
        <f t="shared" ca="1" si="126"/>
        <v>-3.635965157069408E+23</v>
      </c>
      <c r="AM100" s="1">
        <f t="shared" ca="1" si="126"/>
        <v>-2.7110747500292392E+38</v>
      </c>
      <c r="AN100" s="1">
        <f t="shared" ca="1" si="126"/>
        <v>6.7331831716286916E+25</v>
      </c>
      <c r="AO100" s="1">
        <f t="shared" ca="1" si="129"/>
        <v>2.7688681703371772E+40</v>
      </c>
      <c r="AP100" s="1">
        <f t="shared" ca="1" si="127"/>
        <v>-2.8844556896110825E+27</v>
      </c>
      <c r="AQ100" s="1">
        <f t="shared" ca="1" si="127"/>
        <v>-2.6525529784737066E+42</v>
      </c>
      <c r="AR100" s="1">
        <f t="shared" ca="1" si="127"/>
        <v>3.862356520967036E+29</v>
      </c>
      <c r="AS100" s="1">
        <f t="shared" ca="1" si="127"/>
        <v>2.378524295957093E+44</v>
      </c>
      <c r="AT100" s="1">
        <f t="shared" ca="1" si="131"/>
        <v>0</v>
      </c>
      <c r="AU100" s="1">
        <f t="shared" ca="1" si="130"/>
        <v>-1.9918228236090828E+46</v>
      </c>
      <c r="AV100" s="1">
        <f t="shared" ca="1" si="130"/>
        <v>4.1076287496794249E+33</v>
      </c>
      <c r="AW100" s="1">
        <f t="shared" ca="1" si="130"/>
        <v>1.5539666149228938E+48</v>
      </c>
      <c r="AX100" s="1">
        <f t="shared" ca="1" si="130"/>
        <v>0</v>
      </c>
      <c r="AY100" s="1">
        <f t="shared" ca="1" si="134"/>
        <v>-1.1265528665511854E+50</v>
      </c>
      <c r="AZ100" s="1">
        <f t="shared" ca="1" si="132"/>
        <v>1.2213818114303091E+37</v>
      </c>
      <c r="BA100" s="1">
        <f t="shared" ca="1" si="132"/>
        <v>7.567725312688246E+51</v>
      </c>
      <c r="BB100" s="1">
        <f t="shared" ca="1" si="132"/>
        <v>-9.8560201826724066E+38</v>
      </c>
      <c r="BC100" s="1">
        <f t="shared" ca="1" si="132"/>
        <v>-4.6964716777401167E+53</v>
      </c>
      <c r="BD100" s="1">
        <f t="shared" ca="1" si="136"/>
        <v>5.754443870148726E+40</v>
      </c>
      <c r="BE100" s="1">
        <f t="shared" ca="1" si="135"/>
        <v>2.6838056710287756E+55</v>
      </c>
      <c r="BF100" s="1">
        <f t="shared" ca="1" si="135"/>
        <v>-1.3836965603123528E+42</v>
      </c>
      <c r="BG100" s="1">
        <f t="shared" ca="1" si="135"/>
        <v>-1.4072189505428566E+57</v>
      </c>
      <c r="BH100" s="1">
        <f t="shared" ca="1" si="135"/>
        <v>2.5405917295359109E+44</v>
      </c>
      <c r="BI100" s="1">
        <f t="shared" ca="1" si="139"/>
        <v>6.7440855434214729E+58</v>
      </c>
      <c r="BJ100" s="1">
        <f t="shared" ca="1" si="137"/>
        <v>0</v>
      </c>
      <c r="BK100" s="1">
        <f t="shared" ca="1" si="137"/>
        <v>-2.9416871319812485E+60</v>
      </c>
      <c r="BL100" s="1">
        <f t="shared" ca="1" si="137"/>
        <v>7.3162121860040169E+46</v>
      </c>
      <c r="BM100" s="1">
        <f t="shared" ca="1" si="137"/>
        <v>1.1624153662593341E+62</v>
      </c>
      <c r="BN100" s="1">
        <f t="shared" ca="1" si="142"/>
        <v>-1.1305443033856452E+49</v>
      </c>
      <c r="BO100" s="1">
        <f t="shared" ca="1" si="141"/>
        <v>-4.1398721228893336E+63</v>
      </c>
      <c r="BP100" s="1">
        <f t="shared" ca="1" si="141"/>
        <v>7.545973247494655E+50</v>
      </c>
      <c r="BQ100" s="1">
        <f t="shared" ca="1" si="141"/>
        <v>1.3212887424000345E+65</v>
      </c>
      <c r="BR100" s="1">
        <f t="shared" ca="1" si="141"/>
        <v>-1.3224418857345314E+52</v>
      </c>
      <c r="BS100" s="1">
        <f t="shared" ca="1" si="145"/>
        <v>-3.7551808277372177E+66</v>
      </c>
      <c r="BT100" s="1">
        <f t="shared" ca="1" si="143"/>
        <v>8.4076467559615655E+53</v>
      </c>
      <c r="BU100" s="1">
        <f t="shared" ca="1" si="143"/>
        <v>9.4358882831819518E+67</v>
      </c>
      <c r="BV100" s="1">
        <f t="shared" ca="1" si="143"/>
        <v>-4.5624594166656609E+54</v>
      </c>
      <c r="BW100" s="1">
        <f t="shared" ca="1" si="143"/>
        <v>-2.0794204288123373E+69</v>
      </c>
      <c r="BX100" s="1">
        <f t="shared" ca="1" si="147"/>
        <v>2.6755317565493845E+56</v>
      </c>
      <c r="BY100" s="1">
        <f t="shared" ca="1" si="146"/>
        <v>3.9820285096953805E+70</v>
      </c>
      <c r="BZ100" s="1">
        <f t="shared" ca="1" si="146"/>
        <v>-4.2310196621383047E+57</v>
      </c>
      <c r="CA100" s="1">
        <f t="shared" ca="1" si="146"/>
        <v>-6.5562874308728846E+71</v>
      </c>
      <c r="CB100" s="1">
        <f t="shared" ca="1" si="146"/>
        <v>4.4950194242812952E+58</v>
      </c>
      <c r="CC100" s="1">
        <f t="shared" ca="1" si="154"/>
        <v>9.1672130785769408E+72</v>
      </c>
      <c r="CD100" s="1">
        <f t="shared" ca="1" si="148"/>
        <v>-8.3376315388009302E+59</v>
      </c>
      <c r="CE100" s="1">
        <f t="shared" ca="1" si="148"/>
        <v>-1.0728019761954922E+74</v>
      </c>
      <c r="CF100" s="1">
        <f t="shared" ca="1" si="148"/>
        <v>1.129800540368877E+61</v>
      </c>
      <c r="CG100" s="1">
        <f t="shared" ca="1" si="148"/>
        <v>1.03262687739868E+75</v>
      </c>
      <c r="CH100" s="1">
        <f t="shared" ca="1" si="156"/>
        <v>-1.1864237066978824E+62</v>
      </c>
      <c r="CI100" s="1">
        <f t="shared" ca="1" si="155"/>
        <v>-8.0039637771377599E+75</v>
      </c>
      <c r="CJ100" s="1">
        <f t="shared" ca="1" si="155"/>
        <v>8.3162652202823057E+62</v>
      </c>
      <c r="CK100" s="1">
        <f t="shared" ca="1" si="155"/>
        <v>4.8658265023799732E+76</v>
      </c>
      <c r="CL100" s="1">
        <f t="shared" ca="1" si="155"/>
        <v>-5.3519157954702666E+63</v>
      </c>
      <c r="CM100" s="1">
        <f t="shared" ca="1" si="157"/>
        <v>-2.243201417818222E+77</v>
      </c>
      <c r="CN100" s="1">
        <f t="shared" ca="1" si="157"/>
        <v>1.7751650332875489E+64</v>
      </c>
      <c r="CO100" s="1">
        <f t="shared" ca="1" si="157"/>
        <v>7.5003661524499057E+77</v>
      </c>
      <c r="CP100" s="1">
        <f t="shared" ca="1" si="157"/>
        <v>-4.0083474255911006E+64</v>
      </c>
      <c r="CQ100" s="1">
        <f t="shared" ca="1" si="158"/>
        <v>-1.7098784467136021E+78</v>
      </c>
      <c r="CR100" s="1">
        <f t="shared" ca="1" si="158"/>
        <v>8.4388413478720261E+64</v>
      </c>
      <c r="CS100" s="1">
        <f t="shared" ca="1" si="158"/>
        <v>2.4254567134775943E+78</v>
      </c>
      <c r="CT100" s="1">
        <f t="shared" ca="1" si="158"/>
        <v>-5.3166085025057937E+64</v>
      </c>
      <c r="CU100" s="1">
        <f t="shared" ca="1" si="163"/>
        <v>-1.8431260881210635E+78</v>
      </c>
      <c r="CV100" s="1">
        <f t="shared" ca="1" si="163"/>
        <v>4.2224305785460282E+64</v>
      </c>
      <c r="CW100" s="1">
        <f t="shared" ca="1" si="163"/>
        <v>5.602431505514878E+77</v>
      </c>
    </row>
    <row r="101" spans="1:113" x14ac:dyDescent="0.15">
      <c r="A101">
        <f t="shared" si="149"/>
        <v>100</v>
      </c>
      <c r="B101" s="1">
        <f t="shared" ca="1" si="140"/>
        <v>-2.8382249570694851E+78</v>
      </c>
      <c r="C101" s="1">
        <f t="shared" si="150"/>
        <v>9.9009900990099011E-3</v>
      </c>
      <c r="D101" s="1">
        <f t="shared" si="151"/>
        <v>-0.5</v>
      </c>
      <c r="E101" s="1">
        <f t="shared" ca="1" si="153"/>
        <v>8.3333333333333375</v>
      </c>
      <c r="F101" s="1">
        <f t="shared" ca="1" si="153"/>
        <v>0</v>
      </c>
      <c r="G101" s="1">
        <f t="shared" ca="1" si="153"/>
        <v>-1347.5000000000018</v>
      </c>
      <c r="H101" s="1">
        <f t="shared" ca="1" si="153"/>
        <v>0</v>
      </c>
      <c r="I101" s="1">
        <f t="shared" ca="1" si="153"/>
        <v>298760.00000000279</v>
      </c>
      <c r="J101" s="1">
        <f t="shared" ca="1" si="153"/>
        <v>-6.853549394669761E-8</v>
      </c>
      <c r="K101" s="1">
        <f t="shared" ca="1" si="153"/>
        <v>-66698169.99999959</v>
      </c>
      <c r="L101" s="1">
        <f t="shared" ca="1" si="153"/>
        <v>0</v>
      </c>
      <c r="M101" s="1">
        <f t="shared" ca="1" si="153"/>
        <v>14410847033.333467</v>
      </c>
      <c r="N101" s="1">
        <f t="shared" ca="1" si="153"/>
        <v>-2.708033762635067E-3</v>
      </c>
      <c r="O101" s="1">
        <f t="shared" ca="1" si="153"/>
        <v>-2987368590010.0142</v>
      </c>
      <c r="P101" s="1">
        <f t="shared" ca="1" si="153"/>
        <v>0.64589629097886492</v>
      </c>
      <c r="Q101" s="1">
        <f t="shared" ca="1" si="153"/>
        <v>592545208316600.5</v>
      </c>
      <c r="R101" s="1">
        <f t="shared" ca="1" si="153"/>
        <v>-94.190133404460681</v>
      </c>
      <c r="S101" s="1">
        <f t="shared" ca="1" si="153"/>
        <v>-1.1229476113638608E+17</v>
      </c>
      <c r="T101" s="1">
        <f t="shared" ca="1" si="153"/>
        <v>10125.439340979527</v>
      </c>
      <c r="U101" s="1">
        <f t="shared" ca="1" si="164"/>
        <v>2.0309208192087089E+19</v>
      </c>
      <c r="V101" s="1">
        <f t="shared" ca="1" si="164"/>
        <v>-3119187.9725802657</v>
      </c>
      <c r="W101" s="1">
        <f t="shared" ca="1" si="164"/>
        <v>-3.5012567261346938E+21</v>
      </c>
      <c r="X101" s="1">
        <f t="shared" ca="1" si="164"/>
        <v>278556591.78323543</v>
      </c>
      <c r="Y101" s="1">
        <f t="shared" ca="1" si="159"/>
        <v>5.7469697947660404E+23</v>
      </c>
      <c r="Z101" s="1">
        <f t="shared" ca="1" si="159"/>
        <v>-125251375024.74649</v>
      </c>
      <c r="AA101" s="1">
        <f t="shared" ca="1" si="159"/>
        <v>-8.9701724868853377E+25</v>
      </c>
      <c r="AB101" s="1">
        <f t="shared" ca="1" si="160"/>
        <v>26004041031063.656</v>
      </c>
      <c r="AC101" s="1">
        <f t="shared" ca="1" si="160"/>
        <v>1.3296745470531026E+28</v>
      </c>
      <c r="AD101" s="1">
        <f t="shared" ca="1" si="160"/>
        <v>-3474825702612462.5</v>
      </c>
      <c r="AE101" s="1">
        <f t="shared" ca="1" si="160"/>
        <v>-1.8692982397686113E+30</v>
      </c>
      <c r="AF101" s="1">
        <f t="shared" ca="1" si="161"/>
        <v>9.2468021899076432E+16</v>
      </c>
      <c r="AG101" s="1">
        <f t="shared" ca="1" si="161"/>
        <v>2.4887095575199321E+32</v>
      </c>
      <c r="AH101" s="1">
        <f t="shared" ca="1" si="161"/>
        <v>-1.4457623793871948E+19</v>
      </c>
      <c r="AI101" s="1">
        <f t="shared" ca="1" si="161"/>
        <v>-3.1330755493273283E+34</v>
      </c>
      <c r="AJ101" s="1">
        <f t="shared" ca="1" si="162"/>
        <v>7.5385007702478904E+21</v>
      </c>
      <c r="AK101" s="1">
        <f t="shared" ca="1" si="162"/>
        <v>3.7236524072976041E+36</v>
      </c>
      <c r="AL101" s="1">
        <f t="shared" ca="1" si="162"/>
        <v>-5.5090381167718309E+23</v>
      </c>
      <c r="AM101" s="1">
        <f t="shared" ca="1" si="162"/>
        <v>-4.1708842308142145E+38</v>
      </c>
      <c r="AN101" s="1">
        <f t="shared" ca="1" si="162"/>
        <v>1.0520598705669832E+26</v>
      </c>
      <c r="AO101" s="1">
        <f t="shared" ca="1" si="129"/>
        <v>4.3950288418050449E+40</v>
      </c>
      <c r="AP101" s="1">
        <f t="shared" ca="1" si="127"/>
        <v>-4.6523478864694864E+27</v>
      </c>
      <c r="AQ101" s="1">
        <f t="shared" ca="1" si="127"/>
        <v>-4.3484475056946036E+42</v>
      </c>
      <c r="AR101" s="1">
        <f t="shared" ca="1" si="127"/>
        <v>6.437260868278394E+29</v>
      </c>
      <c r="AS101" s="1">
        <f t="shared" ca="1" si="127"/>
        <v>4.0313971117916851E+44</v>
      </c>
      <c r="AT101" s="1">
        <f t="shared" ca="1" si="131"/>
        <v>0</v>
      </c>
      <c r="AU101" s="1">
        <f t="shared" ca="1" si="130"/>
        <v>-3.4944260063317228E+46</v>
      </c>
      <c r="AV101" s="1">
        <f t="shared" ca="1" si="130"/>
        <v>7.3350513387132562E+33</v>
      </c>
      <c r="AW101" s="1">
        <f t="shared" ca="1" si="130"/>
        <v>2.8253938453143545E+48</v>
      </c>
      <c r="AX101" s="1">
        <f t="shared" ca="1" si="130"/>
        <v>0</v>
      </c>
      <c r="AY101" s="1">
        <f t="shared" ca="1" si="134"/>
        <v>-2.125571446322993E+50</v>
      </c>
      <c r="AZ101" s="1">
        <f t="shared" ca="1" si="132"/>
        <v>2.3488111758275161E+37</v>
      </c>
      <c r="BA101" s="1">
        <f t="shared" ca="1" si="132"/>
        <v>1.4838677083702452E+52</v>
      </c>
      <c r="BB101" s="1">
        <f t="shared" ca="1" si="132"/>
        <v>-1.9712040365344828E+39</v>
      </c>
      <c r="BC101" s="1">
        <f t="shared" ca="1" si="132"/>
        <v>-9.5846360770206403E+53</v>
      </c>
      <c r="BD101" s="1">
        <f t="shared" ca="1" si="136"/>
        <v>1.1988424729476524E+41</v>
      </c>
      <c r="BE101" s="1">
        <f t="shared" ca="1" si="135"/>
        <v>5.710224831976117E+55</v>
      </c>
      <c r="BF101" s="1">
        <f t="shared" ca="1" si="135"/>
        <v>-3.0080360006790289E+42</v>
      </c>
      <c r="BG101" s="1">
        <f t="shared" ca="1" si="135"/>
        <v>-3.1271532234285716E+57</v>
      </c>
      <c r="BH101" s="1">
        <f t="shared" ca="1" si="135"/>
        <v>5.7740721125816162E+44</v>
      </c>
      <c r="BI101" s="1">
        <f t="shared" ca="1" si="139"/>
        <v>1.5683919868422037E+59</v>
      </c>
      <c r="BJ101" s="1">
        <f t="shared" ca="1" si="137"/>
        <v>0</v>
      </c>
      <c r="BK101" s="1">
        <f t="shared" ca="1" si="137"/>
        <v>-7.1748466633689048E+60</v>
      </c>
      <c r="BL101" s="1">
        <f t="shared" ca="1" si="137"/>
        <v>1.8290530465010043E+47</v>
      </c>
      <c r="BM101" s="1">
        <f t="shared" ca="1" si="137"/>
        <v>2.98055222117778E+62</v>
      </c>
      <c r="BN101" s="1">
        <f t="shared" ca="1" si="142"/>
        <v>-2.9751165878569621E+49</v>
      </c>
      <c r="BO101" s="1">
        <f t="shared" ca="1" si="141"/>
        <v>-1.1188843575376584E+64</v>
      </c>
      <c r="BP101" s="1">
        <f t="shared" ca="1" si="141"/>
        <v>2.0961036798596262E+51</v>
      </c>
      <c r="BQ101" s="1">
        <f t="shared" ca="1" si="141"/>
        <v>3.7751106925715269E+65</v>
      </c>
      <c r="BR101" s="1">
        <f t="shared" ca="1" si="141"/>
        <v>-3.889534958042743E+52</v>
      </c>
      <c r="BS101" s="1">
        <f t="shared" ca="1" si="145"/>
        <v>-1.1379335841627932E+67</v>
      </c>
      <c r="BT101" s="1">
        <f t="shared" ca="1" si="143"/>
        <v>2.6273896112379895E+54</v>
      </c>
      <c r="BU101" s="1">
        <f t="shared" ca="1" si="143"/>
        <v>3.0438349300586949E+68</v>
      </c>
      <c r="BV101" s="1">
        <f t="shared" ca="1" si="143"/>
        <v>-1.5208198055552203E+55</v>
      </c>
      <c r="BW101" s="1">
        <f t="shared" ca="1" si="143"/>
        <v>-7.1704152717666798E+69</v>
      </c>
      <c r="BX101" s="1">
        <f t="shared" ca="1" si="147"/>
        <v>9.5554705591049468E+56</v>
      </c>
      <c r="BY101" s="1">
        <f t="shared" ca="1" si="146"/>
        <v>1.4748253739612527E+71</v>
      </c>
      <c r="BZ101" s="1">
        <f t="shared" ca="1" si="146"/>
        <v>-1.6273152546685786E+58</v>
      </c>
      <c r="CA101" s="1">
        <f t="shared" ca="1" si="146"/>
        <v>-2.6225149723491546E+72</v>
      </c>
      <c r="CB101" s="1">
        <f t="shared" ca="1" si="146"/>
        <v>1.8729247601172069E+59</v>
      </c>
      <c r="CC101" s="1">
        <f t="shared" ca="1" si="154"/>
        <v>3.9857448167725836E+73</v>
      </c>
      <c r="CD101" s="1">
        <f t="shared" ca="1" si="148"/>
        <v>-3.7898325176367871E+60</v>
      </c>
      <c r="CE101" s="1">
        <f t="shared" ca="1" si="148"/>
        <v>-5.1085808390261546E+74</v>
      </c>
      <c r="CF101" s="1">
        <f t="shared" ca="1" si="148"/>
        <v>5.6490027018443867E+61</v>
      </c>
      <c r="CG101" s="1">
        <f t="shared" ca="1" si="148"/>
        <v>5.4348783020983173E+75</v>
      </c>
      <c r="CH101" s="1">
        <f t="shared" ca="1" si="156"/>
        <v>-6.5912428149882375E+62</v>
      </c>
      <c r="CI101" s="1">
        <f t="shared" ca="1" si="155"/>
        <v>-4.7082139865516246E+76</v>
      </c>
      <c r="CJ101" s="1">
        <f t="shared" ca="1" si="155"/>
        <v>5.1976657626764412E+63</v>
      </c>
      <c r="CK101" s="1">
        <f t="shared" ca="1" si="155"/>
        <v>3.2438843349199828E+77</v>
      </c>
      <c r="CL101" s="1">
        <f t="shared" ca="1" si="155"/>
        <v>-3.8227969967644764E+64</v>
      </c>
      <c r="CM101" s="1">
        <f t="shared" ca="1" si="157"/>
        <v>-1.7255395521678635E+78</v>
      </c>
      <c r="CN101" s="1">
        <f t="shared" ca="1" si="157"/>
        <v>1.4793041944062912E+65</v>
      </c>
      <c r="CO101" s="1">
        <f t="shared" ca="1" si="157"/>
        <v>6.8185146840453701E+78</v>
      </c>
      <c r="CP101" s="1">
        <f t="shared" ca="1" si="157"/>
        <v>-4.0083474255911013E+65</v>
      </c>
      <c r="CQ101" s="1">
        <f t="shared" ca="1" si="158"/>
        <v>-1.8998649407928919E+79</v>
      </c>
      <c r="CR101" s="1">
        <f t="shared" ca="1" si="158"/>
        <v>1.0548551684840036E+66</v>
      </c>
      <c r="CS101" s="1">
        <f t="shared" ca="1" si="158"/>
        <v>3.4649381621108508E+79</v>
      </c>
      <c r="CT101" s="1">
        <f t="shared" ca="1" si="158"/>
        <v>-8.8610141708429913E+65</v>
      </c>
      <c r="CU101" s="1">
        <f t="shared" ca="1" si="163"/>
        <v>-3.6862521762421283E+79</v>
      </c>
      <c r="CV101" s="1">
        <f t="shared" ca="1" si="163"/>
        <v>1.0556076446365071E+66</v>
      </c>
      <c r="CW101" s="1">
        <f t="shared" ca="1" si="163"/>
        <v>1.8674771685049599E+79</v>
      </c>
      <c r="CX101" s="1">
        <f t="shared" ca="1" si="163"/>
        <v>-2.3139907837329465E+65</v>
      </c>
    </row>
    <row r="102" spans="1:113" x14ac:dyDescent="0.15">
      <c r="A102">
        <f t="shared" si="149"/>
        <v>101</v>
      </c>
      <c r="B102" s="1">
        <f t="shared" ca="1" si="140"/>
        <v>1.421715937525522E+66</v>
      </c>
      <c r="C102" s="1">
        <f t="shared" ref="C102:C165" si="165">1/(A102+1)</f>
        <v>9.8039215686274508E-3</v>
      </c>
      <c r="D102" s="1">
        <f t="shared" ref="D102:D165" si="166">B$2</f>
        <v>-0.5</v>
      </c>
      <c r="E102" s="1">
        <f t="shared" ca="1" si="153"/>
        <v>8.4166666666666661</v>
      </c>
      <c r="F102" s="1">
        <f t="shared" ca="1" si="153"/>
        <v>0</v>
      </c>
      <c r="G102" s="1">
        <f t="shared" ca="1" si="153"/>
        <v>-1388.750000000002</v>
      </c>
      <c r="H102" s="1">
        <f t="shared" ca="1" si="153"/>
        <v>0</v>
      </c>
      <c r="I102" s="1">
        <f t="shared" ca="1" si="153"/>
        <v>314320.41666666977</v>
      </c>
      <c r="J102" s="1">
        <f t="shared" ca="1" si="153"/>
        <v>-7.2864051459120547E-8</v>
      </c>
      <c r="K102" s="1">
        <f t="shared" ca="1" si="153"/>
        <v>-71665054.999999538</v>
      </c>
      <c r="L102" s="1">
        <f t="shared" ca="1" si="153"/>
        <v>0</v>
      </c>
      <c r="M102" s="1">
        <f t="shared" ca="1" si="153"/>
        <v>15820603808.333483</v>
      </c>
      <c r="N102" s="1">
        <f t="shared" ca="1" si="153"/>
        <v>-3.005619890397159E-3</v>
      </c>
      <c r="O102" s="1">
        <f t="shared" ca="1" si="153"/>
        <v>-3352491417677.9072</v>
      </c>
      <c r="P102" s="1">
        <f t="shared" ref="E102:T165" ca="1" si="167">FACT($A102)/FACT($A102-P$1+1)*INDIRECT("$B$"&amp;(P$1+1))/FACT(P$1)</f>
        <v>0.73298343133556521</v>
      </c>
      <c r="Q102" s="1">
        <f t="shared" ca="1" si="167"/>
        <v>680080295908825.38</v>
      </c>
      <c r="R102" s="1">
        <f t="shared" ca="1" si="167"/>
        <v>-109.34716636609809</v>
      </c>
      <c r="S102" s="1">
        <f t="shared" ca="1" si="167"/>
        <v>-1.3188105668343005E+17</v>
      </c>
      <c r="T102" s="1">
        <f t="shared" ca="1" si="167"/>
        <v>12031.404393399205</v>
      </c>
      <c r="U102" s="1">
        <f t="shared" ca="1" si="164"/>
        <v>2.4419405088104714E+19</v>
      </c>
      <c r="V102" s="1">
        <f t="shared" ca="1" si="164"/>
        <v>-3795638.376272371</v>
      </c>
      <c r="W102" s="1">
        <f t="shared" ca="1" si="164"/>
        <v>-4.3125235285317554E+21</v>
      </c>
      <c r="X102" s="1">
        <f t="shared" ca="1" si="164"/>
        <v>347335997.16181189</v>
      </c>
      <c r="Y102" s="1">
        <f t="shared" ca="1" si="159"/>
        <v>7.2555493658921288E+23</v>
      </c>
      <c r="Z102" s="1">
        <f t="shared" ca="1" si="159"/>
        <v>-160131504778.47321</v>
      </c>
      <c r="AA102" s="1">
        <f t="shared" ca="1" si="159"/>
        <v>-1.1615223348402812E+26</v>
      </c>
      <c r="AB102" s="1">
        <f t="shared" ca="1" si="160"/>
        <v>34109196677109.469</v>
      </c>
      <c r="AC102" s="1">
        <f t="shared" ca="1" si="160"/>
        <v>1.7670674901626751E+28</v>
      </c>
      <c r="AD102" s="1">
        <f t="shared" ca="1" si="160"/>
        <v>-4679431946184782</v>
      </c>
      <c r="AE102" s="1">
        <f t="shared" ca="1" si="160"/>
        <v>-2.5513394894139157E+30</v>
      </c>
      <c r="AF102" s="1">
        <f t="shared" ca="1" si="161"/>
        <v>1.2793520838091398E+17</v>
      </c>
      <c r="AG102" s="1">
        <f t="shared" ca="1" si="161"/>
        <v>3.491106462632125E+32</v>
      </c>
      <c r="AH102" s="1">
        <f t="shared" ca="1" si="161"/>
        <v>-2.0566478918043185E+19</v>
      </c>
      <c r="AI102" s="1">
        <f t="shared" ca="1" si="161"/>
        <v>-4.5205804354579998E+34</v>
      </c>
      <c r="AJ102" s="1">
        <f t="shared" ca="1" si="162"/>
        <v>1.1034617069493287E+22</v>
      </c>
      <c r="AK102" s="1">
        <f t="shared" ca="1" si="162"/>
        <v>5.5307190167214443E+36</v>
      </c>
      <c r="AL102" s="1">
        <f t="shared" ca="1" si="162"/>
        <v>-8.3046693999097708E+23</v>
      </c>
      <c r="AM102" s="1">
        <f t="shared" ca="1" si="162"/>
        <v>-6.382716777458113E+38</v>
      </c>
      <c r="AN102" s="1">
        <f t="shared" ca="1" si="162"/>
        <v>1.6347391834963886E+26</v>
      </c>
      <c r="AO102" s="1">
        <f t="shared" ca="1" si="129"/>
        <v>6.9359048909735856E+40</v>
      </c>
      <c r="AP102" s="1">
        <f t="shared" ca="1" si="127"/>
        <v>-7.4585259767209228E+27</v>
      </c>
      <c r="AQ102" s="1">
        <f t="shared" ca="1" si="127"/>
        <v>-7.0837612592766885E+42</v>
      </c>
      <c r="AR102" s="1">
        <f t="shared" ca="1" si="127"/>
        <v>1.065841553600193E+30</v>
      </c>
      <c r="AS102" s="1">
        <f t="shared" ca="1" si="127"/>
        <v>6.7861851381826668E+44</v>
      </c>
      <c r="AT102" s="1">
        <f t="shared" ca="1" si="131"/>
        <v>0</v>
      </c>
      <c r="AU102" s="1">
        <f t="shared" ca="1" si="130"/>
        <v>-6.0851211489569645E+46</v>
      </c>
      <c r="AV102" s="1">
        <f t="shared" ca="1" si="130"/>
        <v>1.2997196231755057E+34</v>
      </c>
      <c r="AW102" s="1">
        <f t="shared" ca="1" si="130"/>
        <v>5.0957996138705279E+48</v>
      </c>
      <c r="AX102" s="1">
        <f t="shared" ca="1" si="130"/>
        <v>0</v>
      </c>
      <c r="AY102" s="1">
        <f t="shared" ca="1" si="134"/>
        <v>-3.97560585330782E+50</v>
      </c>
      <c r="AZ102" s="1">
        <f t="shared" ca="1" si="132"/>
        <v>4.4760363916713063E+37</v>
      </c>
      <c r="BA102" s="1">
        <f t="shared" ca="1" si="132"/>
        <v>2.8821276643345122E+52</v>
      </c>
      <c r="BB102" s="1">
        <f t="shared" ca="1" si="132"/>
        <v>-3.9037570135290742E+39</v>
      </c>
      <c r="BC102" s="1">
        <f t="shared" ca="1" si="132"/>
        <v>-1.9360964875581706E+54</v>
      </c>
      <c r="BD102" s="1">
        <f t="shared" ca="1" si="136"/>
        <v>2.4710834646471994E+41</v>
      </c>
      <c r="BE102" s="1">
        <f t="shared" ca="1" si="135"/>
        <v>1.2015264750616419E+56</v>
      </c>
      <c r="BF102" s="1">
        <f t="shared" ca="1" si="135"/>
        <v>-6.4640773631613149E+42</v>
      </c>
      <c r="BG102" s="1">
        <f t="shared" ca="1" si="135"/>
        <v>-6.8661407731801243E+57</v>
      </c>
      <c r="BH102" s="1">
        <f t="shared" ca="1" si="135"/>
        <v>1.2959584074905406E+45</v>
      </c>
      <c r="BI102" s="1">
        <f t="shared" ca="1" si="139"/>
        <v>3.6001725152514203E+59</v>
      </c>
      <c r="BJ102" s="1">
        <f t="shared" ca="1" si="137"/>
        <v>0</v>
      </c>
      <c r="BK102" s="1">
        <f t="shared" ca="1" si="137"/>
        <v>-1.7253797928577594E+61</v>
      </c>
      <c r="BL102" s="1">
        <f t="shared" ca="1" si="137"/>
        <v>4.5057160413805246E+47</v>
      </c>
      <c r="BM102" s="1">
        <f t="shared" ca="1" si="137"/>
        <v>7.5258943584738908E+62</v>
      </c>
      <c r="BN102" s="1">
        <f t="shared" ca="1" si="142"/>
        <v>-7.7047891121423851E+49</v>
      </c>
      <c r="BO102" s="1">
        <f t="shared" ca="1" si="141"/>
        <v>-2.9738768450343021E+64</v>
      </c>
      <c r="BP102" s="1">
        <f t="shared" ca="1" si="141"/>
        <v>5.7217965315087096E+51</v>
      </c>
      <c r="BQ102" s="1">
        <f t="shared" ca="1" si="141"/>
        <v>1.0591282776381223E+66</v>
      </c>
      <c r="BR102" s="1">
        <f t="shared" ca="1" si="141"/>
        <v>-1.1224086593209054E+53</v>
      </c>
      <c r="BS102" s="1">
        <f t="shared" ca="1" si="145"/>
        <v>-3.3803321176600639E+67</v>
      </c>
      <c r="BT102" s="1">
        <f t="shared" ca="1" si="143"/>
        <v>8.0414045677283896E+54</v>
      </c>
      <c r="BU102" s="1">
        <f t="shared" ca="1" si="143"/>
        <v>9.6071039979977548E+68</v>
      </c>
      <c r="BV102" s="1">
        <f t="shared" ca="1" si="143"/>
        <v>-4.9549290439057176E+55</v>
      </c>
      <c r="BW102" s="1">
        <f t="shared" ca="1" si="143"/>
        <v>-2.4140398081614477E+70</v>
      </c>
      <c r="BX102" s="1">
        <f t="shared" ca="1" si="147"/>
        <v>3.327939746446894E+57</v>
      </c>
      <c r="BY102" s="1">
        <f t="shared" ca="1" si="146"/>
        <v>5.3199058132173762E+71</v>
      </c>
      <c r="BZ102" s="1">
        <f t="shared" ca="1" si="146"/>
        <v>-6.0873644711676463E+58</v>
      </c>
      <c r="CA102" s="1">
        <f t="shared" ca="1" si="146"/>
        <v>-1.0187462007971712E+73</v>
      </c>
      <c r="CB102" s="1">
        <f t="shared" ca="1" si="146"/>
        <v>7.5666160308735156E+59</v>
      </c>
      <c r="CC102" s="1">
        <f t="shared" ca="1" si="154"/>
        <v>1.6773342770584624E+74</v>
      </c>
      <c r="CD102" s="1">
        <f t="shared" ca="1" si="148"/>
        <v>-1.6642308012231103E+61</v>
      </c>
      <c r="CE102" s="1">
        <f t="shared" ca="1" si="148"/>
        <v>-2.345303021552916E+75</v>
      </c>
      <c r="CF102" s="1">
        <f t="shared" ca="1" si="148"/>
        <v>2.7169012994584899E+62</v>
      </c>
      <c r="CG102" s="1">
        <f t="shared" ca="1" si="148"/>
        <v>2.7446135425596495E+76</v>
      </c>
      <c r="CH102" s="1">
        <f t="shared" ca="1" si="156"/>
        <v>-3.5037659174411144E+63</v>
      </c>
      <c r="CI102" s="1">
        <f t="shared" ca="1" si="155"/>
        <v>-2.6418311813428554E+77</v>
      </c>
      <c r="CJ102" s="1">
        <f t="shared" ca="1" si="155"/>
        <v>3.0880249531195327E+64</v>
      </c>
      <c r="CK102" s="1">
        <f t="shared" ca="1" si="155"/>
        <v>2.0477019864182387E+78</v>
      </c>
      <c r="CL102" s="1">
        <f t="shared" ca="1" si="155"/>
        <v>-2.5740166444880807E+65</v>
      </c>
      <c r="CM102" s="1">
        <f t="shared" ca="1" si="157"/>
        <v>-1.2448535340639586E+79</v>
      </c>
      <c r="CN102" s="1">
        <f t="shared" ca="1" si="157"/>
        <v>1.1493055664233492E+66</v>
      </c>
      <c r="CO102" s="1">
        <f t="shared" ca="1" si="157"/>
        <v>5.7389165257381857E+79</v>
      </c>
      <c r="CP102" s="1">
        <f t="shared" ca="1" si="157"/>
        <v>-3.6803917271336473E+66</v>
      </c>
      <c r="CQ102" s="1">
        <f t="shared" ca="1" si="158"/>
        <v>-1.9188635902008203E+80</v>
      </c>
      <c r="CR102" s="1">
        <f t="shared" ca="1" si="158"/>
        <v>1.1837819112987148E+67</v>
      </c>
      <c r="CS102" s="1">
        <f t="shared" ca="1" si="158"/>
        <v>4.374484429664947E+80</v>
      </c>
      <c r="CT102" s="1">
        <f t="shared" ca="1" si="158"/>
        <v>-1.2785177589359169E+67</v>
      </c>
      <c r="CU102" s="1">
        <f t="shared" ca="1" si="163"/>
        <v>-6.2051911633409134E+80</v>
      </c>
      <c r="CV102" s="1">
        <f t="shared" ca="1" si="163"/>
        <v>2.1323274421657442E+67</v>
      </c>
      <c r="CW102" s="1">
        <f t="shared" ca="1" si="163"/>
        <v>4.7153798504750229E+80</v>
      </c>
      <c r="CX102" s="1">
        <f t="shared" ca="1" si="163"/>
        <v>-7.7904356385675849E+66</v>
      </c>
      <c r="CY102" s="1">
        <f t="shared" ca="1" si="163"/>
        <v>-1.4333036033200896E+80</v>
      </c>
    </row>
    <row r="103" spans="1:113" x14ac:dyDescent="0.15">
      <c r="A103">
        <f t="shared" si="149"/>
        <v>102</v>
      </c>
      <c r="B103" s="1">
        <f t="shared" ca="1" si="140"/>
        <v>7.4064248979681633E+80</v>
      </c>
      <c r="C103" s="1">
        <f t="shared" si="165"/>
        <v>9.7087378640776691E-3</v>
      </c>
      <c r="D103" s="1">
        <f t="shared" si="166"/>
        <v>-0.5</v>
      </c>
      <c r="E103" s="1">
        <f t="shared" ca="1" si="167"/>
        <v>8.5</v>
      </c>
      <c r="F103" s="1">
        <f t="shared" ca="1" si="167"/>
        <v>0</v>
      </c>
      <c r="G103" s="1">
        <f t="shared" ca="1" si="167"/>
        <v>-1430.8333333333351</v>
      </c>
      <c r="H103" s="1">
        <f t="shared" ca="1" si="167"/>
        <v>0</v>
      </c>
      <c r="I103" s="1">
        <f t="shared" ca="1" si="167"/>
        <v>330522.50000000285</v>
      </c>
      <c r="J103" s="1">
        <f t="shared" ca="1" si="167"/>
        <v>-7.7418054675315622E-8</v>
      </c>
      <c r="K103" s="1">
        <f t="shared" ca="1" si="167"/>
        <v>-76945637.999999449</v>
      </c>
      <c r="L103" s="1">
        <f t="shared" ca="1" si="167"/>
        <v>0</v>
      </c>
      <c r="M103" s="1">
        <f t="shared" ca="1" si="167"/>
        <v>17351629983.3335</v>
      </c>
      <c r="N103" s="1">
        <f t="shared" ca="1" si="167"/>
        <v>-3.3323177045707637E-3</v>
      </c>
      <c r="O103" s="1">
        <f t="shared" ca="1" si="167"/>
        <v>-3757737633001.606</v>
      </c>
      <c r="P103" s="1">
        <f t="shared" ca="1" si="167"/>
        <v>0.83071455551364126</v>
      </c>
      <c r="Q103" s="1">
        <f t="shared" ca="1" si="167"/>
        <v>779417867221349.88</v>
      </c>
      <c r="R103" s="1">
        <f t="shared" ca="1" si="167"/>
        <v>-126.74330646979551</v>
      </c>
      <c r="S103" s="1">
        <f t="shared" ca="1" si="167"/>
        <v>-1.546191699047112E+17</v>
      </c>
      <c r="T103" s="1">
        <f t="shared" ca="1" si="167"/>
        <v>14269.805210775789</v>
      </c>
      <c r="U103" s="1">
        <f t="shared" ca="1" si="164"/>
        <v>2.9303286105725669E+19</v>
      </c>
      <c r="V103" s="1">
        <f t="shared" ca="1" si="164"/>
        <v>-4608989.456902165</v>
      </c>
      <c r="W103" s="1">
        <f t="shared" ca="1" si="164"/>
        <v>-5.2997277097619137E+21</v>
      </c>
      <c r="X103" s="1">
        <f t="shared" ca="1" si="164"/>
        <v>432052094.03054631</v>
      </c>
      <c r="Y103" s="1">
        <f t="shared" ca="1" si="159"/>
        <v>9.1366177200123057E+23</v>
      </c>
      <c r="Z103" s="1">
        <f t="shared" ca="1" si="159"/>
        <v>-204167668592.55344</v>
      </c>
      <c r="AA103" s="1">
        <f t="shared" ca="1" si="159"/>
        <v>-1.4996870652368174E+26</v>
      </c>
      <c r="AB103" s="1">
        <f t="shared" ca="1" si="160"/>
        <v>44604334116220.086</v>
      </c>
      <c r="AC103" s="1">
        <f t="shared" ca="1" si="160"/>
        <v>2.3407907012544522E+28</v>
      </c>
      <c r="AD103" s="1">
        <f t="shared" ca="1" si="160"/>
        <v>-6280290243563783</v>
      </c>
      <c r="AE103" s="1">
        <f t="shared" ca="1" si="160"/>
        <v>-3.4698217056029243E+30</v>
      </c>
      <c r="AF103" s="1">
        <f t="shared" ca="1" si="161"/>
        <v>1.763431250655841E+17</v>
      </c>
      <c r="AG103" s="1">
        <f t="shared" ca="1" si="161"/>
        <v>4.8779843724448865E+32</v>
      </c>
      <c r="AH103" s="1">
        <f t="shared" ca="1" si="161"/>
        <v>-2.9135845133894496E+19</v>
      </c>
      <c r="AI103" s="1">
        <f t="shared" ca="1" si="161"/>
        <v>-6.4943549917847304E+34</v>
      </c>
      <c r="AJ103" s="1">
        <f t="shared" ca="1" si="162"/>
        <v>1.6079013444118781E+22</v>
      </c>
      <c r="AK103" s="1">
        <f t="shared" ca="1" si="162"/>
        <v>8.1758455029795266E+36</v>
      </c>
      <c r="AL103" s="1">
        <f t="shared" ca="1" si="162"/>
        <v>-1.2457004099864661E+24</v>
      </c>
      <c r="AM103" s="1">
        <f t="shared" ca="1" si="162"/>
        <v>-9.7169718104586141E+38</v>
      </c>
      <c r="AN103" s="1">
        <f t="shared" ca="1" si="162"/>
        <v>2.5264151017671456E+26</v>
      </c>
      <c r="AO103" s="1">
        <f t="shared" ca="1" si="129"/>
        <v>1.0884035367373931E+41</v>
      </c>
      <c r="AP103" s="1">
        <f t="shared" ca="1" si="129"/>
        <v>-1.1887025775398969E+28</v>
      </c>
      <c r="AQ103" s="1">
        <f t="shared" ca="1" si="129"/>
        <v>-1.1468946800733685E+43</v>
      </c>
      <c r="AR103" s="1">
        <f t="shared" ca="1" si="129"/>
        <v>1.7534812656003169E+30</v>
      </c>
      <c r="AS103" s="1">
        <f t="shared" ca="1" si="129"/>
        <v>1.1347391542534951E+45</v>
      </c>
      <c r="AT103" s="1">
        <f t="shared" ca="1" si="131"/>
        <v>0</v>
      </c>
      <c r="AU103" s="1">
        <f t="shared" ca="1" si="131"/>
        <v>-1.0520039952434076E+47</v>
      </c>
      <c r="AV103" s="1">
        <f t="shared" ca="1" si="131"/>
        <v>2.2857138200672686E+34</v>
      </c>
      <c r="AW103" s="1">
        <f t="shared" ca="1" si="131"/>
        <v>9.1187993090314629E+48</v>
      </c>
      <c r="AX103" s="1">
        <f t="shared" ca="1" si="131"/>
        <v>0</v>
      </c>
      <c r="AY103" s="1">
        <f t="shared" ca="1" si="134"/>
        <v>-7.3729417643163227E+50</v>
      </c>
      <c r="AZ103" s="1">
        <f t="shared" ca="1" si="134"/>
        <v>8.4547354064902435E+37</v>
      </c>
      <c r="BA103" s="1">
        <f t="shared" ca="1" si="134"/>
        <v>5.546736259662649E+52</v>
      </c>
      <c r="BB103" s="1">
        <f t="shared" ca="1" si="134"/>
        <v>-7.6573695265377941E+39</v>
      </c>
      <c r="BC103" s="1">
        <f t="shared" ca="1" si="134"/>
        <v>-3.8721929751163412E+54</v>
      </c>
      <c r="BD103" s="1">
        <f t="shared" ca="1" si="136"/>
        <v>5.0410102678802883E+41</v>
      </c>
      <c r="BE103" s="1">
        <f t="shared" ca="1" si="136"/>
        <v>2.5011367440058639E+56</v>
      </c>
      <c r="BF103" s="1">
        <f t="shared" ca="1" si="136"/>
        <v>-1.37361643967178E+43</v>
      </c>
      <c r="BG103" s="1">
        <f t="shared" ca="1" si="136"/>
        <v>-1.4900986358816433E+58</v>
      </c>
      <c r="BH103" s="1">
        <f t="shared" ca="1" si="136"/>
        <v>2.8736469035659805E+45</v>
      </c>
      <c r="BI103" s="1">
        <f t="shared" ca="1" si="139"/>
        <v>8.1603910345698867E+59</v>
      </c>
      <c r="BJ103" s="1">
        <f t="shared" ca="1" si="139"/>
        <v>0</v>
      </c>
      <c r="BK103" s="1">
        <f t="shared" ca="1" si="139"/>
        <v>-4.0927613691044517E+61</v>
      </c>
      <c r="BL103" s="1">
        <f t="shared" ca="1" si="139"/>
        <v>1.0942453243352697E+48</v>
      </c>
      <c r="BM103" s="1">
        <f t="shared" ca="1" si="139"/>
        <v>1.8722956696691152E+63</v>
      </c>
      <c r="BN103" s="1">
        <f t="shared" ca="1" si="142"/>
        <v>-1.9647212235963075E+50</v>
      </c>
      <c r="BO103" s="1">
        <f t="shared" ca="1" si="142"/>
        <v>-7.7778317485512474E+64</v>
      </c>
      <c r="BP103" s="1">
        <f t="shared" ca="1" si="142"/>
        <v>1.5358506479312851E+52</v>
      </c>
      <c r="BQ103" s="1">
        <f t="shared" ca="1" si="142"/>
        <v>2.9197590356510401E+66</v>
      </c>
      <c r="BR103" s="1">
        <f t="shared" ca="1" si="142"/>
        <v>-3.1801578680758967E+53</v>
      </c>
      <c r="BS103" s="1">
        <f t="shared" ca="1" si="145"/>
        <v>-9.8512536000378965E+67</v>
      </c>
      <c r="BT103" s="1">
        <f t="shared" ca="1" si="145"/>
        <v>2.4124213703185177E+55</v>
      </c>
      <c r="BU103" s="1">
        <f t="shared" ca="1" si="145"/>
        <v>2.969468508472032E+69</v>
      </c>
      <c r="BV103" s="1">
        <f t="shared" ca="1" si="145"/>
        <v>-1.579383632744947E+56</v>
      </c>
      <c r="BW103" s="1">
        <f t="shared" ca="1" si="145"/>
        <v>-7.9429696913699236E+70</v>
      </c>
      <c r="BX103" s="1">
        <f t="shared" ca="1" si="147"/>
        <v>1.1314995137919436E+58</v>
      </c>
      <c r="BY103" s="1">
        <f t="shared" ca="1" si="147"/>
        <v>1.8711392860281801E+72</v>
      </c>
      <c r="BZ103" s="1">
        <f t="shared" ca="1" si="147"/>
        <v>-2.2175399144967852E+59</v>
      </c>
      <c r="CA103" s="1">
        <f t="shared" ca="1" si="147"/>
        <v>-3.848596758567091E+73</v>
      </c>
      <c r="CB103" s="1">
        <f t="shared" ca="1" si="147"/>
        <v>2.9684416736503776E+60</v>
      </c>
      <c r="CC103" s="1">
        <f t="shared" ca="1" si="154"/>
        <v>6.8435238503985246E+74</v>
      </c>
      <c r="CD103" s="1">
        <f t="shared" ca="1" si="154"/>
        <v>-7.0729809051982193E+61</v>
      </c>
      <c r="CE103" s="1">
        <f t="shared" ca="1" si="154"/>
        <v>-1.0400909052104233E+76</v>
      </c>
      <c r="CF103" s="1">
        <f t="shared" ca="1" si="154"/>
        <v>1.259654238839845E+63</v>
      </c>
      <c r="CG103" s="1">
        <f t="shared" ca="1" si="154"/>
        <v>1.3330980063861153E+77</v>
      </c>
      <c r="CH103" s="1">
        <f t="shared" ca="1" si="156"/>
        <v>-1.7869206178949682E+64</v>
      </c>
      <c r="CI103" s="1">
        <f t="shared" ca="1" si="156"/>
        <v>-1.4182462131419538E+78</v>
      </c>
      <c r="CJ103" s="1">
        <f t="shared" ca="1" si="156"/>
        <v>1.7498808067677347E+65</v>
      </c>
      <c r="CK103" s="1">
        <f t="shared" ca="1" si="156"/>
        <v>1.2286211918509431E+79</v>
      </c>
      <c r="CL103" s="1">
        <f t="shared" ca="1" si="156"/>
        <v>-1.6409356108611511E+66</v>
      </c>
      <c r="CM103" s="1">
        <f t="shared" ca="1" si="157"/>
        <v>-8.4650040316349168E+79</v>
      </c>
      <c r="CN103" s="1">
        <f t="shared" ca="1" si="157"/>
        <v>8.3735119839415414E+66</v>
      </c>
      <c r="CO103" s="1">
        <f t="shared" ca="1" si="157"/>
        <v>4.5028421971176518E+80</v>
      </c>
      <c r="CP103" s="1">
        <f t="shared" ca="1" si="157"/>
        <v>-3.1283329680635996E+67</v>
      </c>
      <c r="CQ103" s="1">
        <f t="shared" ca="1" si="158"/>
        <v>-1.7793098745498513E+81</v>
      </c>
      <c r="CR103" s="1">
        <f t="shared" ca="1" si="158"/>
        <v>1.207457549524689E+68</v>
      </c>
      <c r="CS103" s="1">
        <f t="shared" ca="1" si="158"/>
        <v>4.9577490202869394E+81</v>
      </c>
      <c r="CT103" s="1">
        <f t="shared" ca="1" si="158"/>
        <v>-1.6301101426432935E+68</v>
      </c>
      <c r="CU103" s="1">
        <f t="shared" ca="1" si="163"/>
        <v>-9.041849980868186E+81</v>
      </c>
      <c r="CV103" s="1">
        <f t="shared" ca="1" si="163"/>
        <v>3.6249566516817643E+68</v>
      </c>
      <c r="CW103" s="1">
        <f t="shared" ca="1" si="163"/>
        <v>9.6193748949690451E+81</v>
      </c>
      <c r="CX103" s="1">
        <f t="shared" ca="1" si="163"/>
        <v>-1.9865610878347339E+68</v>
      </c>
      <c r="CY103" s="1">
        <f t="shared" ca="1" si="163"/>
        <v>-4.8732322512883034E+81</v>
      </c>
      <c r="CZ103" s="1">
        <f t="shared" ca="1" si="163"/>
        <v>7.2507512813801599E+67</v>
      </c>
    </row>
    <row r="104" spans="1:113" x14ac:dyDescent="0.15">
      <c r="A104">
        <f t="shared" si="149"/>
        <v>103</v>
      </c>
      <c r="B104" s="1">
        <f t="shared" ca="1" si="140"/>
        <v>-3.2351936000580768E+68</v>
      </c>
      <c r="C104" s="1">
        <f t="shared" si="165"/>
        <v>9.6153846153846159E-3</v>
      </c>
      <c r="D104" s="1">
        <f t="shared" si="166"/>
        <v>-0.5</v>
      </c>
      <c r="E104" s="1">
        <f t="shared" ca="1" si="167"/>
        <v>8.5833333333333339</v>
      </c>
      <c r="F104" s="1">
        <f t="shared" ca="1" si="167"/>
        <v>0</v>
      </c>
      <c r="G104" s="1">
        <f t="shared" ca="1" si="167"/>
        <v>-1473.7583333333348</v>
      </c>
      <c r="H104" s="1">
        <f t="shared" ca="1" si="167"/>
        <v>0</v>
      </c>
      <c r="I104" s="1">
        <f t="shared" ca="1" si="167"/>
        <v>347385.89285714593</v>
      </c>
      <c r="J104" s="1">
        <f t="shared" ca="1" si="167"/>
        <v>-8.2206800325335064E-8</v>
      </c>
      <c r="K104" s="1">
        <f t="shared" ca="1" si="167"/>
        <v>-82556257.437499449</v>
      </c>
      <c r="L104" s="1">
        <f t="shared" ca="1" si="167"/>
        <v>0</v>
      </c>
      <c r="M104" s="1">
        <f t="shared" ca="1" si="167"/>
        <v>19012956258.333515</v>
      </c>
      <c r="N104" s="1">
        <f t="shared" ca="1" si="167"/>
        <v>-3.6906314362450412E-3</v>
      </c>
      <c r="O104" s="1">
        <f t="shared" ca="1" si="167"/>
        <v>-4207032349990.9297</v>
      </c>
      <c r="P104" s="1">
        <f t="shared" ca="1" si="167"/>
        <v>0.94025933206488976</v>
      </c>
      <c r="Q104" s="1">
        <f t="shared" ca="1" si="167"/>
        <v>892000448042212.38</v>
      </c>
      <c r="R104" s="1">
        <f t="shared" ca="1" si="167"/>
        <v>-146.68045580212279</v>
      </c>
      <c r="S104" s="1">
        <f t="shared" ca="1" si="167"/>
        <v>-1.8097471022937782E+17</v>
      </c>
      <c r="T104" s="1">
        <f t="shared" ca="1" si="167"/>
        <v>16894.137203562153</v>
      </c>
      <c r="U104" s="1">
        <f t="shared" ca="1" si="164"/>
        <v>3.5095796149880705E+19</v>
      </c>
      <c r="V104" s="1">
        <f t="shared" ca="1" si="164"/>
        <v>-5585010.7536579184</v>
      </c>
      <c r="W104" s="1">
        <f t="shared" ca="1" si="164"/>
        <v>-6.4984756441128255E+21</v>
      </c>
      <c r="X104" s="1">
        <f t="shared" ca="1" si="164"/>
        <v>536161032.35115987</v>
      </c>
      <c r="Y104" s="1">
        <f t="shared" ca="1" si="159"/>
        <v>1.1476483233673992E+24</v>
      </c>
      <c r="Z104" s="1">
        <f t="shared" ca="1" si="159"/>
        <v>-259620615617.69131</v>
      </c>
      <c r="AA104" s="1">
        <f t="shared" ca="1" si="159"/>
        <v>-1.930847096492403E+26</v>
      </c>
      <c r="AB104" s="1">
        <f t="shared" ca="1" si="160"/>
        <v>58155017898362.844</v>
      </c>
      <c r="AC104" s="1">
        <f t="shared" ca="1" si="160"/>
        <v>3.0910441311437014E+28</v>
      </c>
      <c r="AD104" s="1">
        <f t="shared" ca="1" si="160"/>
        <v>-8400907728403502</v>
      </c>
      <c r="AE104" s="1">
        <f t="shared" ca="1" si="160"/>
        <v>-4.7025215220671214E+30</v>
      </c>
      <c r="AF104" s="1">
        <f t="shared" ca="1" si="161"/>
        <v>2.4217789175673549E+17</v>
      </c>
      <c r="AG104" s="1">
        <f t="shared" ca="1" si="161"/>
        <v>6.7896268967813973E+32</v>
      </c>
      <c r="AH104" s="1">
        <f t="shared" ca="1" si="161"/>
        <v>-4.110948012042648E+19</v>
      </c>
      <c r="AI104" s="1">
        <f t="shared" ca="1" si="161"/>
        <v>-9.2905356132475962E+34</v>
      </c>
      <c r="AJ104" s="1">
        <f t="shared" ca="1" si="162"/>
        <v>2.3325892742876532E+22</v>
      </c>
      <c r="AK104" s="1">
        <f t="shared" ca="1" si="162"/>
        <v>1.2030172668669871E+37</v>
      </c>
      <c r="AL104" s="1">
        <f t="shared" ca="1" si="162"/>
        <v>-1.8595238004145801E+24</v>
      </c>
      <c r="AM104" s="1">
        <f t="shared" ca="1" si="162"/>
        <v>-1.4718354359959382E+39</v>
      </c>
      <c r="AN104" s="1">
        <f t="shared" ca="1" si="162"/>
        <v>3.883891872865908E+26</v>
      </c>
      <c r="AO104" s="1">
        <f t="shared" ca="1" si="162"/>
        <v>1.6985691558174464E+41</v>
      </c>
      <c r="AP104" s="1">
        <f t="shared" ca="1" si="162"/>
        <v>-1.8836363921016822E+28</v>
      </c>
      <c r="AQ104" s="1">
        <f t="shared" ca="1" si="162"/>
        <v>-1.8457836257430776E+43</v>
      </c>
      <c r="AR104" s="1">
        <f t="shared" ca="1" si="162"/>
        <v>2.8668027040767088E+30</v>
      </c>
      <c r="AS104" s="1">
        <f t="shared" ca="1" si="162"/>
        <v>1.8851311756146767E+45</v>
      </c>
      <c r="AT104" s="1">
        <f t="shared" ca="1" si="162"/>
        <v>0</v>
      </c>
      <c r="AU104" s="1">
        <f t="shared" ca="1" si="162"/>
        <v>-1.8059401918345158E+47</v>
      </c>
      <c r="AV104" s="1">
        <f t="shared" ca="1" si="162"/>
        <v>3.9903139570665884E+34</v>
      </c>
      <c r="AW104" s="1">
        <f t="shared" ca="1" si="162"/>
        <v>1.6193729807417942E+49</v>
      </c>
      <c r="AX104" s="1">
        <f t="shared" ca="1" si="162"/>
        <v>0</v>
      </c>
      <c r="AY104" s="1">
        <f t="shared" ca="1" si="162"/>
        <v>-1.3560946459367514E+51</v>
      </c>
      <c r="AZ104" s="1">
        <f t="shared" ref="AZ104:BO167" ca="1" si="168">FACT($A104)/FACT($A104-AZ$1+1)*INDIRECT("$B$"&amp;(AZ$1+1))/FACT(AZ$1)</f>
        <v>1.5833413579427192E+38</v>
      </c>
      <c r="BA104" s="1">
        <f t="shared" ca="1" si="168"/>
        <v>1.0579885828615792E+53</v>
      </c>
      <c r="BB104" s="1">
        <f t="shared" ca="1" si="168"/>
        <v>-1.4881303042139495E+40</v>
      </c>
      <c r="BC104" s="1">
        <f t="shared" ca="1" si="168"/>
        <v>-7.6699207007112091E+54</v>
      </c>
      <c r="BD104" s="1">
        <f t="shared" ca="1" si="168"/>
        <v>1.0180863874346467E+42</v>
      </c>
      <c r="BE104" s="1">
        <f t="shared" ca="1" si="168"/>
        <v>5.1523416926520823E+56</v>
      </c>
      <c r="BF104" s="1">
        <f t="shared" ca="1" si="168"/>
        <v>-2.8873978221672082E+43</v>
      </c>
      <c r="BG104" s="1">
        <f t="shared" ca="1" si="168"/>
        <v>-3.1975033228293612E+58</v>
      </c>
      <c r="BH104" s="1">
        <f t="shared" ca="1" si="168"/>
        <v>6.2975666184531054E+45</v>
      </c>
      <c r="BI104" s="1">
        <f t="shared" ca="1" si="168"/>
        <v>1.8272179925232569E+60</v>
      </c>
      <c r="BJ104" s="1">
        <f t="shared" ca="1" si="168"/>
        <v>0</v>
      </c>
      <c r="BK104" s="1">
        <f t="shared" ca="1" si="168"/>
        <v>-9.5807822958581466E+61</v>
      </c>
      <c r="BL104" s="1">
        <f t="shared" ca="1" si="168"/>
        <v>2.6210992652682037E+48</v>
      </c>
      <c r="BM104" s="1">
        <f t="shared" ca="1" si="168"/>
        <v>4.5915822375218749E+63</v>
      </c>
      <c r="BN104" s="1">
        <f t="shared" ca="1" si="168"/>
        <v>-4.9357630739126779E+50</v>
      </c>
      <c r="BO104" s="1">
        <f t="shared" ca="1" si="168"/>
        <v>-2.0027916752519459E+65</v>
      </c>
      <c r="BP104" s="1">
        <f t="shared" ref="BP104:CE167" ca="1" si="169">FACT($A104)/FACT($A104-BP$1+1)*INDIRECT("$B$"&amp;(BP$1+1))/FACT(BP$1)</f>
        <v>4.0562209419723669E+52</v>
      </c>
      <c r="BQ104" s="1">
        <f t="shared" ca="1" si="169"/>
        <v>7.9140837018962406E+66</v>
      </c>
      <c r="BR104" s="1">
        <f t="shared" ca="1" si="169"/>
        <v>-8.8528719030220928E+53</v>
      </c>
      <c r="BS104" s="1">
        <f t="shared" ca="1" si="169"/>
        <v>-2.8185531133441745E+68</v>
      </c>
      <c r="BT104" s="1">
        <f t="shared" ca="1" si="169"/>
        <v>7.0994114612230644E+55</v>
      </c>
      <c r="BU104" s="1">
        <f t="shared" ca="1" si="169"/>
        <v>8.9957428344888064E+69</v>
      </c>
      <c r="BV104" s="1">
        <f t="shared" ca="1" si="169"/>
        <v>-4.929591338567561E+56</v>
      </c>
      <c r="BW104" s="1">
        <f t="shared" ca="1" si="169"/>
        <v>-2.556643369409694E+71</v>
      </c>
      <c r="BX104" s="1">
        <f t="shared" ca="1" si="169"/>
        <v>3.7594983845345225E+58</v>
      </c>
      <c r="BY104" s="1">
        <f t="shared" ca="1" si="169"/>
        <v>6.4242448820300828E+72</v>
      </c>
      <c r="BZ104" s="1">
        <f t="shared" ca="1" si="169"/>
        <v>-7.8760900411437538E+59</v>
      </c>
      <c r="CA104" s="1">
        <f t="shared" ca="1" si="169"/>
        <v>-1.4157338076157516E+74</v>
      </c>
      <c r="CB104" s="1">
        <f t="shared" ca="1" si="169"/>
        <v>1.1324055273555146E+61</v>
      </c>
      <c r="CC104" s="1">
        <f t="shared" ca="1" si="169"/>
        <v>2.7110882945809529E+75</v>
      </c>
      <c r="CD104" s="1">
        <f t="shared" ca="1" si="169"/>
        <v>-2.9140681329416667E+62</v>
      </c>
      <c r="CE104" s="1">
        <f t="shared" ca="1" si="169"/>
        <v>-4.463723468194734E+76</v>
      </c>
      <c r="CF104" s="1">
        <f t="shared" ref="CD104:CS167" ca="1" si="170">FACT($A104)/FACT($A104-CF$1+1)*INDIRECT("$B$"&amp;(CF$1+1))/FACT(CF$1)</f>
        <v>5.641060286978436E+63</v>
      </c>
      <c r="CG104" s="1">
        <f t="shared" ca="1" si="170"/>
        <v>6.2413224844440849E+77</v>
      </c>
      <c r="CH104" s="1">
        <f t="shared" ca="1" si="156"/>
        <v>-8.7644201734848437E+64</v>
      </c>
      <c r="CI104" s="1">
        <f t="shared" ca="1" si="156"/>
        <v>-7.3039679976810609E+78</v>
      </c>
      <c r="CJ104" s="1">
        <f t="shared" ca="1" si="156"/>
        <v>9.4861959524777189E+65</v>
      </c>
      <c r="CK104" s="1">
        <f t="shared" ca="1" si="156"/>
        <v>7.0304434867026179E+79</v>
      </c>
      <c r="CL104" s="1">
        <f t="shared" ca="1" si="156"/>
        <v>-9.9421392893352075E+66</v>
      </c>
      <c r="CM104" s="1">
        <f t="shared" ca="1" si="157"/>
        <v>-5.4493463453649778E+80</v>
      </c>
      <c r="CN104" s="1">
        <f t="shared" ca="1" si="157"/>
        <v>5.7498115623065249E+67</v>
      </c>
      <c r="CO104" s="1">
        <f t="shared" ca="1" si="157"/>
        <v>3.3128053307365581E+81</v>
      </c>
      <c r="CP104" s="1">
        <f t="shared" ca="1" si="157"/>
        <v>-2.4786022746965436E+68</v>
      </c>
      <c r="CQ104" s="1">
        <f t="shared" ca="1" si="158"/>
        <v>-1.5272409756552886E+82</v>
      </c>
      <c r="CR104" s="1">
        <f t="shared" ca="1" si="158"/>
        <v>1.1306193418276633E+69</v>
      </c>
      <c r="CS104" s="1">
        <f t="shared" ca="1" si="158"/>
        <v>5.1064814908955473E+82</v>
      </c>
      <c r="CT104" s="1">
        <f t="shared" ca="1" si="158"/>
        <v>-1.8655704965806582E+69</v>
      </c>
      <c r="CU104" s="1">
        <f t="shared" ca="1" si="163"/>
        <v>-1.1641381850367791E+83</v>
      </c>
      <c r="CV104" s="1">
        <f t="shared" ca="1" si="163"/>
        <v>5.3338647874745957E+69</v>
      </c>
      <c r="CW104" s="1">
        <f t="shared" ca="1" si="163"/>
        <v>1.6513260236363525E+83</v>
      </c>
      <c r="CX104" s="1">
        <f t="shared" ca="1" si="163"/>
        <v>-4.0923158409395516E+69</v>
      </c>
      <c r="CY104" s="1">
        <f t="shared" ca="1" si="163"/>
        <v>-1.2548573047067382E+83</v>
      </c>
      <c r="CZ104" s="1">
        <f t="shared" ca="1" si="163"/>
        <v>2.4894246066071887E+69</v>
      </c>
      <c r="DA104" s="1">
        <f t="shared" ca="1" si="163"/>
        <v>3.8143088224536037E+82</v>
      </c>
    </row>
    <row r="105" spans="1:113" x14ac:dyDescent="0.15">
      <c r="A105">
        <f t="shared" si="149"/>
        <v>104</v>
      </c>
      <c r="B105" s="1">
        <f t="shared" ca="1" si="140"/>
        <v>-2.0096454802757508E+83</v>
      </c>
      <c r="C105" s="1">
        <f t="shared" si="165"/>
        <v>9.5238095238095247E-3</v>
      </c>
      <c r="D105" s="1">
        <f t="shared" si="166"/>
        <v>-0.5</v>
      </c>
      <c r="E105" s="1">
        <f t="shared" ca="1" si="167"/>
        <v>8.6666666666666732</v>
      </c>
      <c r="F105" s="1">
        <f t="shared" ca="1" si="167"/>
        <v>0</v>
      </c>
      <c r="G105" s="1">
        <f t="shared" ca="1" si="167"/>
        <v>-1517.5333333333358</v>
      </c>
      <c r="H105" s="1">
        <f t="shared" ca="1" si="167"/>
        <v>0</v>
      </c>
      <c r="I105" s="1">
        <f t="shared" ca="1" si="167"/>
        <v>364930.6349206384</v>
      </c>
      <c r="J105" s="1">
        <f t="shared" ca="1" si="167"/>
        <v>-8.7239869733008727E-8</v>
      </c>
      <c r="K105" s="1">
        <f t="shared" ca="1" si="167"/>
        <v>-88513925.499999389</v>
      </c>
      <c r="L105" s="1">
        <f t="shared" ca="1" si="167"/>
        <v>0</v>
      </c>
      <c r="M105" s="1">
        <f t="shared" ca="1" si="167"/>
        <v>20814183693.33353</v>
      </c>
      <c r="N105" s="1">
        <f t="shared" ca="1" si="167"/>
        <v>-4.0832518018030254E-3</v>
      </c>
      <c r="O105" s="1">
        <f t="shared" ca="1" si="167"/>
        <v>-4704638326871.5811</v>
      </c>
      <c r="P105" s="1">
        <f t="shared" ca="1" si="167"/>
        <v>1.0629018536385719</v>
      </c>
      <c r="Q105" s="1">
        <f t="shared" ca="1" si="167"/>
        <v>1019429083476813.6</v>
      </c>
      <c r="R105" s="1">
        <f t="shared" ca="1" si="167"/>
        <v>-169.49741559356437</v>
      </c>
      <c r="S105" s="1">
        <f t="shared" ca="1" si="167"/>
        <v>-2.1147606588601456E+17</v>
      </c>
      <c r="T105" s="1">
        <f t="shared" ca="1" si="167"/>
        <v>19965.798513300735</v>
      </c>
      <c r="U105" s="1">
        <f t="shared" ca="1" si="164"/>
        <v>4.1953595397558608E+19</v>
      </c>
      <c r="V105" s="1">
        <f t="shared" ca="1" si="164"/>
        <v>-6753966.492795621</v>
      </c>
      <c r="W105" s="1">
        <f t="shared" ca="1" si="164"/>
        <v>-7.9510760822086409E+21</v>
      </c>
      <c r="X105" s="1">
        <f t="shared" ca="1" si="164"/>
        <v>663818421.00619853</v>
      </c>
      <c r="Y105" s="1">
        <f t="shared" ca="1" si="159"/>
        <v>1.4380171762675854E+24</v>
      </c>
      <c r="Z105" s="1">
        <f t="shared" ca="1" si="159"/>
        <v>-329274927124.87695</v>
      </c>
      <c r="AA105" s="1">
        <f t="shared" ca="1" si="159"/>
        <v>-2.4791123214223454E+26</v>
      </c>
      <c r="AB105" s="1">
        <f t="shared" ca="1" si="160"/>
        <v>75601523267871.797</v>
      </c>
      <c r="AC105" s="1">
        <f t="shared" ca="1" si="160"/>
        <v>4.0692226536575295E+28</v>
      </c>
      <c r="AD105" s="1">
        <f t="shared" ca="1" si="160"/>
        <v>-1.1201210304538018E+16</v>
      </c>
      <c r="AE105" s="1">
        <f t="shared" ca="1" si="160"/>
        <v>-6.3514576401945567E+30</v>
      </c>
      <c r="AF105" s="1">
        <f t="shared" ca="1" si="161"/>
        <v>3.3140132556184877E+17</v>
      </c>
      <c r="AG105" s="1">
        <f t="shared" ca="1" si="161"/>
        <v>9.4149492968702105E+32</v>
      </c>
      <c r="AH105" s="1">
        <f t="shared" ca="1" si="161"/>
        <v>-5.7775485574653485E+19</v>
      </c>
      <c r="AI105" s="1">
        <f t="shared" ca="1" si="161"/>
        <v>-1.3235831558599327E+35</v>
      </c>
      <c r="AJ105" s="1">
        <f t="shared" ca="1" si="162"/>
        <v>3.3692956184155003E+22</v>
      </c>
      <c r="AK105" s="1">
        <f t="shared" ca="1" si="162"/>
        <v>1.7621661373826295E+37</v>
      </c>
      <c r="AL105" s="1">
        <f t="shared" ca="1" si="162"/>
        <v>-2.7627210749016624E+24</v>
      </c>
      <c r="AM105" s="1">
        <f t="shared" ca="1" si="162"/>
        <v>-2.2184186281677926E+39</v>
      </c>
      <c r="AN105" s="1">
        <f t="shared" ca="1" si="162"/>
        <v>5.9400699232066922E+26</v>
      </c>
      <c r="AO105" s="1">
        <f t="shared" ca="1" si="162"/>
        <v>2.6365849582837975E+41</v>
      </c>
      <c r="AP105" s="1">
        <f t="shared" ca="1" si="162"/>
        <v>-2.9681543148268948E+28</v>
      </c>
      <c r="AQ105" s="1">
        <f t="shared" ca="1" si="162"/>
        <v>-2.9532538011889251E+43</v>
      </c>
      <c r="AR105" s="1">
        <f t="shared" ca="1" si="162"/>
        <v>4.6585543941246545E+30</v>
      </c>
      <c r="AS105" s="1">
        <f t="shared" ca="1" si="162"/>
        <v>3.1119625756178823E+45</v>
      </c>
      <c r="AT105" s="1">
        <f t="shared" ca="1" si="162"/>
        <v>0</v>
      </c>
      <c r="AU105" s="1">
        <f t="shared" ca="1" si="162"/>
        <v>-3.0789799991932762E+47</v>
      </c>
      <c r="AV105" s="1">
        <f t="shared" ca="1" si="162"/>
        <v>6.9165441922487554E+34</v>
      </c>
      <c r="AW105" s="1">
        <f t="shared" ca="1" si="162"/>
        <v>2.8544879660533348E+49</v>
      </c>
      <c r="AX105" s="1">
        <f t="shared" ca="1" si="162"/>
        <v>0</v>
      </c>
      <c r="AY105" s="1">
        <f t="shared" ca="1" si="162"/>
        <v>-2.4742779504810902E+51</v>
      </c>
      <c r="AZ105" s="1">
        <f t="shared" ca="1" si="168"/>
        <v>2.9404910933221931E+38</v>
      </c>
      <c r="BA105" s="1">
        <f t="shared" ca="1" si="168"/>
        <v>2.0005602294109885E+53</v>
      </c>
      <c r="BB105" s="1">
        <f t="shared" ca="1" si="168"/>
        <v>-2.8660287340416823E+40</v>
      </c>
      <c r="BC105" s="1">
        <f t="shared" ca="1" si="168"/>
        <v>-1.5050410431584275E+55</v>
      </c>
      <c r="BD105" s="1">
        <f t="shared" ca="1" si="168"/>
        <v>2.0361727748692934E+42</v>
      </c>
      <c r="BE105" s="1">
        <f t="shared" ca="1" si="168"/>
        <v>1.0506736000702296E+57</v>
      </c>
      <c r="BF105" s="1">
        <f t="shared" ca="1" si="168"/>
        <v>-6.0057874701078006E+43</v>
      </c>
      <c r="BG105" s="1">
        <f t="shared" ca="1" si="168"/>
        <v>-6.7865376647806832E+58</v>
      </c>
      <c r="BH105" s="1">
        <f t="shared" ca="1" si="168"/>
        <v>1.3644727673315077E+46</v>
      </c>
      <c r="BI105" s="1">
        <f t="shared" ca="1" si="168"/>
        <v>4.043205770689762E+60</v>
      </c>
      <c r="BJ105" s="1">
        <f t="shared" ca="1" si="168"/>
        <v>0</v>
      </c>
      <c r="BK105" s="1">
        <f t="shared" ca="1" si="168"/>
        <v>-2.2142252417094397E+62</v>
      </c>
      <c r="BL105" s="1">
        <f t="shared" ca="1" si="168"/>
        <v>6.1953255360884847E+48</v>
      </c>
      <c r="BM105" s="1">
        <f t="shared" ca="1" si="168"/>
        <v>1.1105222155866868E+64</v>
      </c>
      <c r="BN105" s="1">
        <f t="shared" ca="1" si="168"/>
        <v>-1.2221889516355202E+51</v>
      </c>
      <c r="BO105" s="1">
        <f t="shared" ca="1" si="168"/>
        <v>-5.0802520542976248E+65</v>
      </c>
      <c r="BP105" s="1">
        <f t="shared" ca="1" si="169"/>
        <v>1.0546174449128158E+53</v>
      </c>
      <c r="BQ105" s="1">
        <f t="shared" ca="1" si="169"/>
        <v>2.1104223205056647E+67</v>
      </c>
      <c r="BR105" s="1">
        <f t="shared" ca="1" si="169"/>
        <v>-2.4228912576692065E+54</v>
      </c>
      <c r="BS105" s="1">
        <f t="shared" ca="1" si="169"/>
        <v>-7.9224195618322806E+68</v>
      </c>
      <c r="BT105" s="1">
        <f t="shared" ca="1" si="169"/>
        <v>2.0509410887977744E+56</v>
      </c>
      <c r="BU105" s="1">
        <f t="shared" ca="1" si="169"/>
        <v>2.6730207279623894E+70</v>
      </c>
      <c r="BV105" s="1">
        <f t="shared" ca="1" si="169"/>
        <v>-1.5078749976794907E+57</v>
      </c>
      <c r="BW105" s="1">
        <f t="shared" ca="1" si="169"/>
        <v>-8.057300315715403E+71</v>
      </c>
      <c r="BX105" s="1">
        <f t="shared" ca="1" si="169"/>
        <v>1.2218369749737204E+59</v>
      </c>
      <c r="BY105" s="1">
        <f t="shared" ca="1" si="169"/>
        <v>2.155230541068158E+73</v>
      </c>
      <c r="BZ105" s="1">
        <f t="shared" ca="1" si="169"/>
        <v>-2.7303778809298353E+60</v>
      </c>
      <c r="CA105" s="1">
        <f t="shared" ca="1" si="169"/>
        <v>-5.0771143445530431E+74</v>
      </c>
      <c r="CB105" s="1">
        <f t="shared" ca="1" si="169"/>
        <v>4.2060776730347717E+61</v>
      </c>
      <c r="CC105" s="1">
        <f t="shared" ca="1" si="169"/>
        <v>1.0442710468015531E+76</v>
      </c>
      <c r="CD105" s="1">
        <f t="shared" ca="1" si="170"/>
        <v>-1.1656272531766669E+63</v>
      </c>
      <c r="CE105" s="1">
        <f t="shared" ca="1" si="170"/>
        <v>-1.8569089627690108E+77</v>
      </c>
      <c r="CF105" s="1">
        <f t="shared" ca="1" si="170"/>
        <v>2.444459457690657E+64</v>
      </c>
      <c r="CG105" s="1">
        <f t="shared" ca="1" si="170"/>
        <v>2.8221632103573262E+78</v>
      </c>
      <c r="CH105" s="1">
        <f t="shared" ca="1" si="156"/>
        <v>-4.1431804456473829E+65</v>
      </c>
      <c r="CI105" s="1">
        <f t="shared" ca="1" si="156"/>
        <v>-3.6172031988515748E+79</v>
      </c>
      <c r="CJ105" s="1">
        <f t="shared" ca="1" si="156"/>
        <v>4.9328218952884174E+66</v>
      </c>
      <c r="CK105" s="1">
        <f t="shared" ca="1" si="156"/>
        <v>3.8482427506161723E+80</v>
      </c>
      <c r="CL105" s="1">
        <f t="shared" ca="1" si="156"/>
        <v>-5.7443471449492352E+67</v>
      </c>
      <c r="CM105" s="1">
        <f t="shared" ca="1" si="157"/>
        <v>-3.3337177642232818E+81</v>
      </c>
      <c r="CN105" s="1">
        <f t="shared" ca="1" si="157"/>
        <v>3.7373775154992434E+68</v>
      </c>
      <c r="CO105" s="1">
        <f t="shared" ca="1" si="157"/>
        <v>2.2968783626440149E+82</v>
      </c>
      <c r="CP105" s="1">
        <f t="shared" ca="1" si="157"/>
        <v>-1.8412474040602912E+69</v>
      </c>
      <c r="CQ105" s="1">
        <f t="shared" ca="1" si="158"/>
        <v>-1.221792780524232E+83</v>
      </c>
      <c r="CR105" s="1">
        <f t="shared" ca="1" si="158"/>
        <v>9.7987009625064207E+69</v>
      </c>
      <c r="CS105" s="1">
        <f t="shared" ca="1" si="158"/>
        <v>4.8279461368467014E+83</v>
      </c>
      <c r="CT105" s="1">
        <f t="shared" ca="1" si="158"/>
        <v>-1.9401933164438856E+70</v>
      </c>
      <c r="CU105" s="1">
        <f t="shared" ca="1" si="163"/>
        <v>-1.3452263471536123E+84</v>
      </c>
      <c r="CV105" s="1">
        <f t="shared" ca="1" si="163"/>
        <v>6.9340242237169772E+70</v>
      </c>
      <c r="CW105" s="1">
        <f t="shared" ca="1" si="163"/>
        <v>2.4533986636882965E+84</v>
      </c>
      <c r="CX105" s="1">
        <f t="shared" ca="1" si="163"/>
        <v>-7.0933474576285598E+70</v>
      </c>
      <c r="CY105" s="1">
        <f t="shared" ca="1" si="163"/>
        <v>-2.6101031937900168E+84</v>
      </c>
      <c r="CZ105" s="1">
        <f t="shared" ca="1" si="163"/>
        <v>6.4725039771786928E+70</v>
      </c>
      <c r="DA105" s="1">
        <f t="shared" ca="1" si="163"/>
        <v>1.3222937251172501E+84</v>
      </c>
      <c r="DB105" s="1">
        <f t="shared" ca="1" si="163"/>
        <v>-1.6823006720302011E+70</v>
      </c>
    </row>
    <row r="106" spans="1:113" x14ac:dyDescent="0.15">
      <c r="A106">
        <f t="shared" si="149"/>
        <v>105</v>
      </c>
      <c r="B106" s="1">
        <f t="shared" ca="1" si="140"/>
        <v>9.144813909497497E+70</v>
      </c>
      <c r="C106" s="1">
        <f t="shared" si="165"/>
        <v>9.433962264150943E-3</v>
      </c>
      <c r="D106" s="1">
        <f t="shared" si="166"/>
        <v>-0.5</v>
      </c>
      <c r="E106" s="1">
        <f t="shared" ca="1" si="167"/>
        <v>8.75</v>
      </c>
      <c r="F106" s="1">
        <f t="shared" ca="1" si="167"/>
        <v>0</v>
      </c>
      <c r="G106" s="1">
        <f t="shared" ca="1" si="167"/>
        <v>-1562.1666666666697</v>
      </c>
      <c r="H106" s="1">
        <f t="shared" ca="1" si="167"/>
        <v>0</v>
      </c>
      <c r="I106" s="1">
        <f t="shared" ca="1" si="167"/>
        <v>383177.16666667024</v>
      </c>
      <c r="J106" s="1">
        <f t="shared" ca="1" si="167"/>
        <v>-9.2527134565312279E-8</v>
      </c>
      <c r="K106" s="1">
        <f t="shared" ca="1" si="167"/>
        <v>-94836348.749999374</v>
      </c>
      <c r="L106" s="1">
        <f t="shared" ca="1" si="167"/>
        <v>0</v>
      </c>
      <c r="M106" s="1">
        <f t="shared" ca="1" si="167"/>
        <v>22765513414.583569</v>
      </c>
      <c r="N106" s="1">
        <f t="shared" ca="1" si="167"/>
        <v>-4.513067780940184E-3</v>
      </c>
      <c r="O106" s="1">
        <f t="shared" ca="1" si="167"/>
        <v>-5255181109803.3623</v>
      </c>
      <c r="P106" s="1">
        <f t="shared" ca="1" si="167"/>
        <v>1.2000504799145171</v>
      </c>
      <c r="Q106" s="1">
        <f t="shared" ca="1" si="167"/>
        <v>1163478845272450.5</v>
      </c>
      <c r="R106" s="1">
        <f t="shared" ca="1" si="167"/>
        <v>-195.57394106949715</v>
      </c>
      <c r="S106" s="1">
        <f t="shared" ca="1" si="167"/>
        <v>-2.4672207686701722E+17</v>
      </c>
      <c r="T106" s="1">
        <f t="shared" ca="1" si="167"/>
        <v>23555.155549399729</v>
      </c>
      <c r="U106" s="1">
        <f t="shared" ca="1" si="164"/>
        <v>5.0058267235723321E+19</v>
      </c>
      <c r="V106" s="1">
        <f t="shared" ca="1" si="164"/>
        <v>-8151338.8706154115</v>
      </c>
      <c r="W106" s="1">
        <f t="shared" ca="1" si="164"/>
        <v>-9.7077091701384492E+21</v>
      </c>
      <c r="X106" s="1">
        <f t="shared" ca="1" si="164"/>
        <v>820010990.65471601</v>
      </c>
      <c r="Y106" s="1">
        <f t="shared" ca="1" si="159"/>
        <v>1.7975214703344817E+24</v>
      </c>
      <c r="Z106" s="1">
        <f t="shared" ca="1" si="159"/>
        <v>-416552618651.95264</v>
      </c>
      <c r="AA106" s="1">
        <f t="shared" ca="1" si="159"/>
        <v>-3.1744730945042218E+26</v>
      </c>
      <c r="AB106" s="1">
        <f t="shared" ca="1" si="160"/>
        <v>98001974606500.438</v>
      </c>
      <c r="AC106" s="1">
        <f t="shared" ca="1" si="160"/>
        <v>5.340854732925512E+28</v>
      </c>
      <c r="AD106" s="1">
        <f t="shared" ca="1" si="160"/>
        <v>-1.4887684581980896E+16</v>
      </c>
      <c r="AE106" s="1">
        <f t="shared" ca="1" si="160"/>
        <v>-8.5500391310311367E+30</v>
      </c>
      <c r="AF106" s="1">
        <f t="shared" ca="1" si="161"/>
        <v>4.5191089849343008E+17</v>
      </c>
      <c r="AG106" s="1">
        <f t="shared" ca="1" si="161"/>
        <v>1.3007495739096997E+33</v>
      </c>
      <c r="AH106" s="1">
        <f t="shared" ca="1" si="161"/>
        <v>-8.0885679804514861E+19</v>
      </c>
      <c r="AI106" s="1">
        <f t="shared" ca="1" si="161"/>
        <v>-1.8780571806120666E+35</v>
      </c>
      <c r="AJ106" s="1">
        <f t="shared" ca="1" si="162"/>
        <v>4.8462471223784596E+22</v>
      </c>
      <c r="AK106" s="1">
        <f t="shared" ca="1" si="162"/>
        <v>2.5698256170163337E+37</v>
      </c>
      <c r="AL106" s="1">
        <f t="shared" ca="1" si="162"/>
        <v>-4.0857142656996411E+24</v>
      </c>
      <c r="AM106" s="1">
        <f t="shared" ca="1" si="162"/>
        <v>-3.3276279422516871E+39</v>
      </c>
      <c r="AN106" s="1">
        <f t="shared" ca="1" si="162"/>
        <v>9.0392368396623551E+26</v>
      </c>
      <c r="AO106" s="1">
        <f t="shared" ca="1" si="162"/>
        <v>4.0711973620558667E+41</v>
      </c>
      <c r="AP106" s="1">
        <f t="shared" ca="1" si="162"/>
        <v>-4.651585120251101E+28</v>
      </c>
      <c r="AQ106" s="1">
        <f t="shared" ca="1" si="162"/>
        <v>-4.6983583200732885E+43</v>
      </c>
      <c r="AR106" s="1">
        <f t="shared" ca="1" si="162"/>
        <v>7.5253570982013622E+30</v>
      </c>
      <c r="AS106" s="1">
        <f t="shared" ca="1" si="162"/>
        <v>5.1055636006230866E+45</v>
      </c>
      <c r="AT106" s="1">
        <f t="shared" ca="1" si="162"/>
        <v>0</v>
      </c>
      <c r="AU106" s="1">
        <f t="shared" ca="1" si="162"/>
        <v>-5.2144016115369966E+47</v>
      </c>
      <c r="AV106" s="1">
        <f t="shared" ca="1" si="162"/>
        <v>1.1905526888297042E+35</v>
      </c>
      <c r="AW106" s="1">
        <f t="shared" ca="1" si="162"/>
        <v>4.9953539405933354E+49</v>
      </c>
      <c r="AX106" s="1">
        <f t="shared" ca="1" si="162"/>
        <v>0</v>
      </c>
      <c r="AY106" s="1">
        <f t="shared" ca="1" si="162"/>
        <v>-4.4792962896640426E+51</v>
      </c>
      <c r="AZ106" s="1">
        <f t="shared" ca="1" si="168"/>
        <v>5.4166941192777189E+38</v>
      </c>
      <c r="BA106" s="1">
        <f t="shared" ca="1" si="168"/>
        <v>3.7510504301456009E+53</v>
      </c>
      <c r="BB106" s="1">
        <f t="shared" ca="1" si="168"/>
        <v>-5.4715094013523043E+40</v>
      </c>
      <c r="BC106" s="1">
        <f t="shared" ca="1" si="168"/>
        <v>-2.9264686950302758E+55</v>
      </c>
      <c r="BD106" s="1">
        <f t="shared" ca="1" si="168"/>
        <v>4.033927195495772E+42</v>
      </c>
      <c r="BE106" s="1">
        <f t="shared" ca="1" si="168"/>
        <v>2.1215524616802696E+57</v>
      </c>
      <c r="BF106" s="1">
        <f t="shared" ca="1" si="168"/>
        <v>-1.2364856556104299E+44</v>
      </c>
      <c r="BG106" s="1">
        <f t="shared" ca="1" si="168"/>
        <v>-1.4251729096039443E+59</v>
      </c>
      <c r="BH106" s="1">
        <f t="shared" ca="1" si="168"/>
        <v>2.9238702157103706E+46</v>
      </c>
      <c r="BI106" s="1">
        <f t="shared" ca="1" si="168"/>
        <v>8.8445126233838584E+60</v>
      </c>
      <c r="BJ106" s="1">
        <f t="shared" ca="1" si="168"/>
        <v>0</v>
      </c>
      <c r="BK106" s="1">
        <f t="shared" ca="1" si="168"/>
        <v>-5.0542097908585044E+62</v>
      </c>
      <c r="BL106" s="1">
        <f t="shared" ca="1" si="168"/>
        <v>1.4455759584206466E+49</v>
      </c>
      <c r="BM106" s="1">
        <f t="shared" ca="1" si="168"/>
        <v>2.6501098326500475E+64</v>
      </c>
      <c r="BN106" s="1">
        <f t="shared" ca="1" si="168"/>
        <v>-2.9844148819006886E+51</v>
      </c>
      <c r="BO106" s="1">
        <f t="shared" ca="1" si="168"/>
        <v>-1.2700630135744056E+66</v>
      </c>
      <c r="BP106" s="1">
        <f t="shared" ca="1" si="169"/>
        <v>2.7008495540450179E+53</v>
      </c>
      <c r="BQ106" s="1">
        <f t="shared" ca="1" si="169"/>
        <v>5.5398585913273689E+67</v>
      </c>
      <c r="BR106" s="1">
        <f t="shared" ca="1" si="169"/>
        <v>-6.5231687706478608E+54</v>
      </c>
      <c r="BS106" s="1">
        <f t="shared" ca="1" si="169"/>
        <v>-2.1890896157694465E+69</v>
      </c>
      <c r="BT106" s="1">
        <f t="shared" ca="1" si="169"/>
        <v>5.820238224966659E+56</v>
      </c>
      <c r="BU106" s="1">
        <f t="shared" ca="1" si="169"/>
        <v>7.7963104565569656E+70</v>
      </c>
      <c r="BV106" s="1">
        <f t="shared" ca="1" si="169"/>
        <v>-4.5236249930384711E+57</v>
      </c>
      <c r="BW106" s="1">
        <f t="shared" ca="1" si="169"/>
        <v>-2.4882839210297578E+72</v>
      </c>
      <c r="BX106" s="1">
        <f t="shared" ca="1" si="169"/>
        <v>3.8876631021891092E+59</v>
      </c>
      <c r="BY106" s="1">
        <f t="shared" ca="1" si="169"/>
        <v>7.0718502128798929E+73</v>
      </c>
      <c r="BZ106" s="1">
        <f t="shared" ca="1" si="169"/>
        <v>-9.2480541128268618E+60</v>
      </c>
      <c r="CA106" s="1">
        <f t="shared" ca="1" si="169"/>
        <v>-1.7769900205935642E+75</v>
      </c>
      <c r="CB106" s="1">
        <f t="shared" ca="1" si="169"/>
        <v>1.5228901919608655E+62</v>
      </c>
      <c r="CC106" s="1">
        <f t="shared" ca="1" si="169"/>
        <v>3.9160164255058246E+76</v>
      </c>
      <c r="CD106" s="1">
        <f t="shared" ca="1" si="170"/>
        <v>-4.5329948734648159E+63</v>
      </c>
      <c r="CE106" s="1">
        <f t="shared" ca="1" si="170"/>
        <v>-7.4990554265671559E+77</v>
      </c>
      <c r="CF106" s="1">
        <f t="shared" ca="1" si="170"/>
        <v>1.026672972230076E+65</v>
      </c>
      <c r="CG106" s="1">
        <f t="shared" ca="1" si="170"/>
        <v>1.2346964045313306E+79</v>
      </c>
      <c r="CH106" s="1">
        <f t="shared" ca="1" si="156"/>
        <v>-1.8914519425781529E+66</v>
      </c>
      <c r="CI106" s="1">
        <f t="shared" ca="1" si="156"/>
        <v>-1.7263924358155242E+80</v>
      </c>
      <c r="CJ106" s="1">
        <f t="shared" ca="1" si="156"/>
        <v>2.4664109476442082E+67</v>
      </c>
      <c r="CK106" s="1">
        <f t="shared" ca="1" si="156"/>
        <v>2.0203274440734903E+81</v>
      </c>
      <c r="CL106" s="1">
        <f t="shared" ca="1" si="156"/>
        <v>-3.1745076327351031E+68</v>
      </c>
      <c r="CM106" s="1">
        <f t="shared" ca="1" si="157"/>
        <v>-1.9446686957969142E+82</v>
      </c>
      <c r="CN106" s="1">
        <f t="shared" ca="1" si="157"/>
        <v>2.3083802301612972E+69</v>
      </c>
      <c r="CO106" s="1">
        <f t="shared" ca="1" si="157"/>
        <v>1.5073264254851348E+83</v>
      </c>
      <c r="CP106" s="1">
        <f t="shared" ca="1" si="157"/>
        <v>-1.2888731828422035E+70</v>
      </c>
      <c r="CQ106" s="1">
        <f t="shared" ca="1" si="158"/>
        <v>-9.1634458539317378E+83</v>
      </c>
      <c r="CR106" s="1">
        <f t="shared" ca="1" si="158"/>
        <v>7.9143353927936466E+70</v>
      </c>
      <c r="CS106" s="1">
        <f t="shared" ca="1" si="158"/>
        <v>4.2244528697408644E+84</v>
      </c>
      <c r="CT106" s="1">
        <f t="shared" ca="1" si="158"/>
        <v>-1.8520027111509817E+71</v>
      </c>
      <c r="CU106" s="1">
        <f t="shared" ca="1" si="163"/>
        <v>-1.4124876645112923E+85</v>
      </c>
      <c r="CV106" s="1">
        <f t="shared" ca="1" si="163"/>
        <v>8.0896949276698072E+71</v>
      </c>
      <c r="CW106" s="1">
        <f t="shared" ca="1" si="163"/>
        <v>3.220085746090889E+85</v>
      </c>
      <c r="CX106" s="1">
        <f t="shared" ca="1" si="163"/>
        <v>-1.0640021186442838E+72</v>
      </c>
      <c r="CY106" s="1">
        <f t="shared" ca="1" si="163"/>
        <v>-4.5676805891325287E+85</v>
      </c>
      <c r="CZ106" s="1">
        <f t="shared" ca="1" si="163"/>
        <v>1.3592258352075256E+72</v>
      </c>
      <c r="DA106" s="1">
        <f t="shared" ca="1" si="163"/>
        <v>3.4710210284327808E+85</v>
      </c>
      <c r="DB106" s="1">
        <f t="shared" ca="1" si="163"/>
        <v>-5.8880523521057027E+71</v>
      </c>
      <c r="DC106" s="1">
        <f t="shared" ca="1" si="163"/>
        <v>-1.055063877144769E+85</v>
      </c>
    </row>
    <row r="107" spans="1:113" x14ac:dyDescent="0.15">
      <c r="A107">
        <f t="shared" si="149"/>
        <v>106</v>
      </c>
      <c r="B107" s="1">
        <f t="shared" ca="1" si="140"/>
        <v>5.6657170050809186E+85</v>
      </c>
      <c r="C107" s="1">
        <f t="shared" si="165"/>
        <v>9.3457943925233638E-3</v>
      </c>
      <c r="D107" s="1">
        <f t="shared" si="166"/>
        <v>-0.5</v>
      </c>
      <c r="E107" s="1">
        <f t="shared" ca="1" si="167"/>
        <v>8.8333333333333339</v>
      </c>
      <c r="F107" s="1">
        <f t="shared" ca="1" si="167"/>
        <v>0</v>
      </c>
      <c r="G107" s="1">
        <f t="shared" ca="1" si="167"/>
        <v>-1607.6666666666697</v>
      </c>
      <c r="H107" s="1">
        <f t="shared" ca="1" si="167"/>
        <v>0</v>
      </c>
      <c r="I107" s="1">
        <f t="shared" ca="1" si="167"/>
        <v>402146.33333333716</v>
      </c>
      <c r="J107" s="1">
        <f t="shared" ca="1" si="167"/>
        <v>-9.8078762639230987E-8</v>
      </c>
      <c r="K107" s="1">
        <f t="shared" ca="1" si="167"/>
        <v>-101541949.16666599</v>
      </c>
      <c r="L107" s="1">
        <f t="shared" ca="1" si="167"/>
        <v>0</v>
      </c>
      <c r="M107" s="1">
        <f t="shared" ca="1" si="167"/>
        <v>24877777545.833561</v>
      </c>
      <c r="N107" s="1">
        <f t="shared" ca="1" si="167"/>
        <v>-4.9831790081214565E-3</v>
      </c>
      <c r="O107" s="1">
        <f t="shared" ca="1" si="167"/>
        <v>-5863675764622.6953</v>
      </c>
      <c r="P107" s="1">
        <f t="shared" ca="1" si="167"/>
        <v>1.3532484135206255</v>
      </c>
      <c r="Q107" s="1">
        <f t="shared" ca="1" si="167"/>
        <v>1326115673106234.5</v>
      </c>
      <c r="R107" s="1">
        <f t="shared" ca="1" si="167"/>
        <v>-225.33519297137721</v>
      </c>
      <c r="S107" s="1">
        <f t="shared" ca="1" si="167"/>
        <v>-2.8739055107586589E+17</v>
      </c>
      <c r="T107" s="1">
        <f t="shared" ca="1" si="167"/>
        <v>27742.738758181935</v>
      </c>
      <c r="U107" s="1">
        <f t="shared" ca="1" si="164"/>
        <v>5.9619958730187309E+19</v>
      </c>
      <c r="V107" s="1">
        <f t="shared" ca="1" si="164"/>
        <v>-9818658.1850594729</v>
      </c>
      <c r="W107" s="1">
        <f t="shared" ca="1" si="164"/>
        <v>-1.1827783586605477E+22</v>
      </c>
      <c r="X107" s="1">
        <f t="shared" ca="1" si="164"/>
        <v>1010711221.0395329</v>
      </c>
      <c r="Y107" s="1">
        <f t="shared" ca="1" si="159"/>
        <v>2.241615010064178E+24</v>
      </c>
      <c r="Z107" s="1">
        <f t="shared" ca="1" si="159"/>
        <v>-525649733060.79749</v>
      </c>
      <c r="AA107" s="1">
        <f t="shared" ca="1" si="159"/>
        <v>-4.054146361655995E+26</v>
      </c>
      <c r="AB107" s="1">
        <f t="shared" ca="1" si="160"/>
        <v>126685479369378.58</v>
      </c>
      <c r="AC107" s="1">
        <f t="shared" ca="1" si="160"/>
        <v>6.9892666875321487E+28</v>
      </c>
      <c r="AD107" s="1">
        <f t="shared" ca="1" si="160"/>
        <v>-1.9726182071124696E+16</v>
      </c>
      <c r="AE107" s="1">
        <f t="shared" ca="1" si="160"/>
        <v>-1.1472204403662024E+31</v>
      </c>
      <c r="AF107" s="1">
        <f t="shared" ca="1" si="161"/>
        <v>6.1413532359363597E+17</v>
      </c>
      <c r="AG107" s="1">
        <f t="shared" ca="1" si="161"/>
        <v>1.7906422705769895E+33</v>
      </c>
      <c r="AH107" s="1">
        <f t="shared" ca="1" si="161"/>
        <v>-1.1281423762208652E+20</v>
      </c>
      <c r="AI107" s="1">
        <f t="shared" ca="1" si="161"/>
        <v>-2.654320815265054E+35</v>
      </c>
      <c r="AJ107" s="1">
        <f t="shared" ca="1" si="162"/>
        <v>6.9419215536772547E+22</v>
      </c>
      <c r="AK107" s="1">
        <f t="shared" ca="1" si="162"/>
        <v>3.7315276082702928E+37</v>
      </c>
      <c r="AL107" s="1">
        <f t="shared" ca="1" si="162"/>
        <v>-6.0150793356133574E+24</v>
      </c>
      <c r="AM107" s="1">
        <f t="shared" ca="1" si="162"/>
        <v>-4.9680079137842083E+39</v>
      </c>
      <c r="AN107" s="1">
        <f t="shared" ca="1" si="162"/>
        <v>1.3687987214345849E+27</v>
      </c>
      <c r="AO107" s="1">
        <f t="shared" ca="1" si="162"/>
        <v>6.2543031938829264E+41</v>
      </c>
      <c r="AP107" s="1">
        <f t="shared" ca="1" si="162"/>
        <v>-7.2510003345090754E+28</v>
      </c>
      <c r="AQ107" s="1">
        <f t="shared" ca="1" si="162"/>
        <v>-7.4332236108622159E+43</v>
      </c>
      <c r="AR107" s="1">
        <f t="shared" ca="1" si="162"/>
        <v>1.2086179581959762E+31</v>
      </c>
      <c r="AS107" s="1">
        <f t="shared" ca="1" si="162"/>
        <v>8.3259960256314928E+45</v>
      </c>
      <c r="AT107" s="1">
        <f t="shared" ca="1" si="162"/>
        <v>0</v>
      </c>
      <c r="AU107" s="1">
        <f t="shared" ca="1" si="162"/>
        <v>-8.7734376321098698E+47</v>
      </c>
      <c r="AV107" s="1">
        <f t="shared" ca="1" si="162"/>
        <v>2.0354610486443322E+35</v>
      </c>
      <c r="AW107" s="1">
        <f t="shared" ca="1" si="162"/>
        <v>8.6804511098835037E+49</v>
      </c>
      <c r="AX107" s="1">
        <f t="shared" ca="1" si="162"/>
        <v>0</v>
      </c>
      <c r="AY107" s="1">
        <f t="shared" ca="1" si="162"/>
        <v>-8.047549266176078E+51</v>
      </c>
      <c r="AZ107" s="1">
        <f t="shared" ca="1" si="168"/>
        <v>9.8994754593696263E+38</v>
      </c>
      <c r="BA107" s="1">
        <f t="shared" ca="1" si="168"/>
        <v>6.9756376420251482E+53</v>
      </c>
      <c r="BB107" s="1">
        <f t="shared" ca="1" si="168"/>
        <v>-1.0356785652559715E+41</v>
      </c>
      <c r="BC107" s="1">
        <f t="shared" ca="1" si="168"/>
        <v>-5.6401033031492621E+55</v>
      </c>
      <c r="BD107" s="1">
        <f t="shared" ca="1" si="168"/>
        <v>7.9184496800472556E+42</v>
      </c>
      <c r="BE107" s="1">
        <f t="shared" ca="1" si="168"/>
        <v>4.2431049233605421E+57</v>
      </c>
      <c r="BF107" s="1">
        <f t="shared" ca="1" si="168"/>
        <v>-2.5205284518212589E+44</v>
      </c>
      <c r="BG107" s="1">
        <f t="shared" ca="1" si="168"/>
        <v>-2.9621240866278062E+59</v>
      </c>
      <c r="BH107" s="1">
        <f t="shared" ca="1" si="168"/>
        <v>6.19860485730599E+46</v>
      </c>
      <c r="BI107" s="1">
        <f t="shared" ca="1" si="168"/>
        <v>1.9133027307728331E+61</v>
      </c>
      <c r="BJ107" s="1">
        <f t="shared" ca="1" si="168"/>
        <v>0</v>
      </c>
      <c r="BK107" s="1">
        <f t="shared" ca="1" si="168"/>
        <v>-1.1398856124063856E+63</v>
      </c>
      <c r="BL107" s="1">
        <f t="shared" ca="1" si="168"/>
        <v>3.3311098172301857E+49</v>
      </c>
      <c r="BM107" s="1">
        <f t="shared" ca="1" si="168"/>
        <v>6.2424809391312235E+64</v>
      </c>
      <c r="BN107" s="1">
        <f t="shared" ca="1" si="168"/>
        <v>-7.1897267609425685E+51</v>
      </c>
      <c r="BO107" s="1">
        <f t="shared" ca="1" si="168"/>
        <v>-3.130853010206674E+66</v>
      </c>
      <c r="BP107" s="1">
        <f t="shared" ca="1" si="169"/>
        <v>6.8164298268755166E+53</v>
      </c>
      <c r="BQ107" s="1">
        <f t="shared" ca="1" si="169"/>
        <v>1.4322561236114671E+68</v>
      </c>
      <c r="BR107" s="1">
        <f t="shared" ca="1" si="169"/>
        <v>-1.7286397242216827E+55</v>
      </c>
      <c r="BS107" s="1">
        <f t="shared" ca="1" si="169"/>
        <v>-5.9498333146554172E+69</v>
      </c>
      <c r="BT107" s="1">
        <f t="shared" ca="1" si="169"/>
        <v>1.623540136438068E+57</v>
      </c>
      <c r="BU107" s="1">
        <f t="shared" ca="1" si="169"/>
        <v>2.2335375902568611E+71</v>
      </c>
      <c r="BV107" s="1">
        <f t="shared" ca="1" si="169"/>
        <v>-1.3319562479502162E+58</v>
      </c>
      <c r="BW107" s="1">
        <f t="shared" ca="1" si="169"/>
        <v>-7.5359455894044078E+72</v>
      </c>
      <c r="BX107" s="1">
        <f t="shared" ca="1" si="169"/>
        <v>1.2120361436236642E+60</v>
      </c>
      <c r="BY107" s="1">
        <f t="shared" ca="1" si="169"/>
        <v>2.2715640077735406E+74</v>
      </c>
      <c r="BZ107" s="1">
        <f t="shared" ca="1" si="169"/>
        <v>-3.0634179248738975E+61</v>
      </c>
      <c r="CA107" s="1">
        <f t="shared" ca="1" si="169"/>
        <v>-6.0761594252554132E+75</v>
      </c>
      <c r="CB107" s="1">
        <f t="shared" ca="1" si="169"/>
        <v>5.3808786782617231E+62</v>
      </c>
      <c r="CC107" s="1">
        <f t="shared" ca="1" si="169"/>
        <v>1.4313715210469564E+77</v>
      </c>
      <c r="CD107" s="1">
        <f t="shared" ca="1" si="170"/>
        <v>-1.7160623449545377E+64</v>
      </c>
      <c r="CE107" s="1">
        <f t="shared" ca="1" si="170"/>
        <v>-2.9440736119115502E+78</v>
      </c>
      <c r="CF107" s="1">
        <f t="shared" ca="1" si="170"/>
        <v>4.1856667329380014E+65</v>
      </c>
      <c r="CG107" s="1">
        <f t="shared" ca="1" si="170"/>
        <v>5.2351127552128413E+79</v>
      </c>
      <c r="CH107" s="1">
        <f t="shared" ca="1" si="170"/>
        <v>-8.3539127463868429E+66</v>
      </c>
      <c r="CI107" s="1">
        <f t="shared" ca="1" si="170"/>
        <v>-7.9564173128889382E+80</v>
      </c>
      <c r="CJ107" s="1">
        <f t="shared" ca="1" si="170"/>
        <v>1.1883616384103913E+68</v>
      </c>
      <c r="CK107" s="1">
        <f t="shared" ca="1" si="170"/>
        <v>1.0197843289132855E+82</v>
      </c>
      <c r="CL107" s="1">
        <f t="shared" ca="1" si="170"/>
        <v>-1.6824890453496045E+69</v>
      </c>
      <c r="CM107" s="1">
        <f t="shared" ca="1" si="170"/>
        <v>-1.0849204302866996E+83</v>
      </c>
      <c r="CN107" s="1">
        <f t="shared" ca="1" si="170"/>
        <v>1.359379468872764E+70</v>
      </c>
      <c r="CO107" s="1">
        <f t="shared" ca="1" si="170"/>
        <v>9.398623594201428E+83</v>
      </c>
      <c r="CP107" s="1">
        <f t="shared" ca="1" si="170"/>
        <v>-8.538784836329598E+70</v>
      </c>
      <c r="CQ107" s="1">
        <f t="shared" ca="1" si="158"/>
        <v>-6.4755017367784274E+84</v>
      </c>
      <c r="CR107" s="1">
        <f t="shared" ca="1" si="158"/>
        <v>5.9922825116866184E+71</v>
      </c>
      <c r="CS107" s="1">
        <f t="shared" ca="1" si="158"/>
        <v>3.4445538784040889E+85</v>
      </c>
      <c r="CT107" s="1">
        <f t="shared" ca="1" si="158"/>
        <v>-1.6359357281833673E+72</v>
      </c>
      <c r="CU107" s="1">
        <f t="shared" ca="1" si="163"/>
        <v>-1.3611244767108816E+86</v>
      </c>
      <c r="CV107" s="1">
        <f t="shared" ca="1" si="163"/>
        <v>8.5750766233299951E+72</v>
      </c>
      <c r="CW107" s="1">
        <f t="shared" ca="1" si="163"/>
        <v>3.7925454342848241E+86</v>
      </c>
      <c r="CX107" s="1">
        <f t="shared" ca="1" si="163"/>
        <v>-1.4098028072036759E+73</v>
      </c>
      <c r="CY107" s="1">
        <f t="shared" ca="1" si="163"/>
        <v>-6.9167734635435452E+86</v>
      </c>
      <c r="CZ107" s="1">
        <f t="shared" ca="1" si="163"/>
        <v>2.4012989755332949E+73</v>
      </c>
      <c r="DA107" s="1">
        <f t="shared" ca="1" si="163"/>
        <v>7.3585645802774962E+86</v>
      </c>
      <c r="DB107" s="1">
        <f t="shared" ca="1" si="163"/>
        <v>-1.5603338733080111E+73</v>
      </c>
      <c r="DC107" s="1">
        <f t="shared" ca="1" si="163"/>
        <v>-3.727892365911517E+86</v>
      </c>
      <c r="DD107" s="1">
        <f t="shared" ca="1" si="163"/>
        <v>4.8467513720336734E+72</v>
      </c>
    </row>
    <row r="108" spans="1:113" x14ac:dyDescent="0.15">
      <c r="A108">
        <f t="shared" si="149"/>
        <v>107</v>
      </c>
      <c r="B108" s="1">
        <f t="shared" ca="1" si="140"/>
        <v>-4.6821447216627185E+73</v>
      </c>
      <c r="C108" s="1">
        <f t="shared" si="165"/>
        <v>9.2592592592592587E-3</v>
      </c>
      <c r="D108" s="1">
        <f t="shared" si="166"/>
        <v>-0.5</v>
      </c>
      <c r="E108" s="1">
        <f t="shared" ca="1" si="167"/>
        <v>8.9166666666666607</v>
      </c>
      <c r="F108" s="1">
        <f t="shared" ca="1" si="167"/>
        <v>0</v>
      </c>
      <c r="G108" s="1">
        <f t="shared" ca="1" si="167"/>
        <v>-1654.0416666666679</v>
      </c>
      <c r="H108" s="1">
        <f t="shared" ca="1" si="167"/>
        <v>0</v>
      </c>
      <c r="I108" s="1">
        <f t="shared" ca="1" si="167"/>
        <v>421859.38888889272</v>
      </c>
      <c r="J108" s="1">
        <f t="shared" ca="1" si="167"/>
        <v>-1.0390522378611593E-7</v>
      </c>
      <c r="K108" s="1">
        <f t="shared" ca="1" si="167"/>
        <v>-108649885.60833251</v>
      </c>
      <c r="L108" s="1">
        <f t="shared" ca="1" si="167"/>
        <v>0</v>
      </c>
      <c r="M108" s="1">
        <f t="shared" ca="1" si="167"/>
        <v>27162471402.083576</v>
      </c>
      <c r="N108" s="1">
        <f t="shared" ca="1" si="167"/>
        <v>-5.4969088027731431E-3</v>
      </c>
      <c r="O108" s="1">
        <f t="shared" ca="1" si="167"/>
        <v>-6535555279319.0459</v>
      </c>
      <c r="P108" s="1">
        <f t="shared" ca="1" si="167"/>
        <v>1.5241850552284919</v>
      </c>
      <c r="Q108" s="1">
        <f t="shared" ca="1" si="167"/>
        <v>1509514649174116.8</v>
      </c>
      <c r="R108" s="1">
        <f t="shared" ca="1" si="167"/>
        <v>-259.25661987029412</v>
      </c>
      <c r="S108" s="1">
        <f t="shared" ca="1" si="167"/>
        <v>-3.3424770614258304E+17</v>
      </c>
      <c r="T108" s="1">
        <f t="shared" ca="1" si="167"/>
        <v>32620.582935444632</v>
      </c>
      <c r="U108" s="1">
        <f t="shared" ca="1" si="164"/>
        <v>7.0881506490333807E+19</v>
      </c>
      <c r="V108" s="1">
        <f t="shared" ca="1" si="164"/>
        <v>-11804454.222487215</v>
      </c>
      <c r="W108" s="1">
        <f t="shared" ca="1" si="164"/>
        <v>-1.4381509588258918E+22</v>
      </c>
      <c r="X108" s="1">
        <f t="shared" ca="1" si="164"/>
        <v>1243058628.1750579</v>
      </c>
      <c r="Y108" s="1">
        <f t="shared" ca="1" si="159"/>
        <v>2.7889861171728685E+24</v>
      </c>
      <c r="Z108" s="1">
        <f t="shared" ca="1" si="159"/>
        <v>-661700252205.94495</v>
      </c>
      <c r="AA108" s="1">
        <f t="shared" ca="1" si="159"/>
        <v>-5.1642102463951338E+26</v>
      </c>
      <c r="AB108" s="1">
        <f t="shared" ca="1" si="160"/>
        <v>163317425211126.47</v>
      </c>
      <c r="AC108" s="1">
        <f t="shared" ca="1" si="160"/>
        <v>9.1201406776334053E+28</v>
      </c>
      <c r="AD108" s="1">
        <f t="shared" ca="1" si="160"/>
        <v>-2.6058042982843708E+16</v>
      </c>
      <c r="AE108" s="1">
        <f t="shared" ca="1" si="160"/>
        <v>-1.5344073389897954E+31</v>
      </c>
      <c r="AF108" s="1">
        <f t="shared" ca="1" si="161"/>
        <v>8.3180353955087283E+17</v>
      </c>
      <c r="AG108" s="1">
        <f t="shared" ca="1" si="161"/>
        <v>2.4563938839966387E+33</v>
      </c>
      <c r="AH108" s="1">
        <f t="shared" ca="1" si="161"/>
        <v>-1.5676783669562661E+20</v>
      </c>
      <c r="AI108" s="1">
        <f t="shared" ca="1" si="161"/>
        <v>-3.7370043057021124E+35</v>
      </c>
      <c r="AJ108" s="1">
        <f t="shared" ca="1" si="162"/>
        <v>9.9038080832462075E+22</v>
      </c>
      <c r="AK108" s="1">
        <f t="shared" ca="1" si="162"/>
        <v>5.3955872173637991E+37</v>
      </c>
      <c r="AL108" s="1">
        <f t="shared" ca="1" si="162"/>
        <v>-8.8166231357620393E+24</v>
      </c>
      <c r="AM108" s="1">
        <f t="shared" ca="1" si="162"/>
        <v>-7.3830117607626352E+39</v>
      </c>
      <c r="AN108" s="1">
        <f t="shared" ca="1" si="162"/>
        <v>2.0628375097676123E+27</v>
      </c>
      <c r="AO108" s="1">
        <f t="shared" ca="1" si="162"/>
        <v>9.5601491677924627E+41</v>
      </c>
      <c r="AP108" s="1">
        <f t="shared" ca="1" si="162"/>
        <v>-1.1244304866557543E+29</v>
      </c>
      <c r="AQ108" s="1">
        <f t="shared" ca="1" si="162"/>
        <v>-1.1696395975915546E+44</v>
      </c>
      <c r="AR108" s="1">
        <f t="shared" ca="1" si="162"/>
        <v>1.9301809183129747E+31</v>
      </c>
      <c r="AS108" s="1">
        <f t="shared" ca="1" si="162"/>
        <v>1.349820567791771E+46</v>
      </c>
      <c r="AT108" s="1">
        <f t="shared" ca="1" si="162"/>
        <v>0</v>
      </c>
      <c r="AU108" s="1">
        <f t="shared" ca="1" si="162"/>
        <v>-1.4668091041183681E+48</v>
      </c>
      <c r="AV108" s="1">
        <f t="shared" ca="1" si="162"/>
        <v>3.4570528921419596E+35</v>
      </c>
      <c r="AW108" s="1">
        <f t="shared" ca="1" si="162"/>
        <v>1.4980778528347321E+50</v>
      </c>
      <c r="AX108" s="1">
        <f t="shared" ca="1" si="162"/>
        <v>0</v>
      </c>
      <c r="AY108" s="1">
        <f t="shared" ca="1" si="162"/>
        <v>-1.4351462858013994E+52</v>
      </c>
      <c r="AZ108" s="1">
        <f t="shared" ca="1" si="168"/>
        <v>1.7953286002585586E+39</v>
      </c>
      <c r="BA108" s="1">
        <f t="shared" ca="1" si="168"/>
        <v>1.2868848753391213E+54</v>
      </c>
      <c r="BB108" s="1">
        <f t="shared" ca="1" si="168"/>
        <v>-1.9441685347787507E+41</v>
      </c>
      <c r="BC108" s="1">
        <f t="shared" ca="1" si="168"/>
        <v>-1.0776625954231612E+56</v>
      </c>
      <c r="BD108" s="1">
        <f t="shared" ca="1" si="168"/>
        <v>1.5404983923001023E+43</v>
      </c>
      <c r="BE108" s="1">
        <f t="shared" ca="1" si="168"/>
        <v>8.4076338296218092E+57</v>
      </c>
      <c r="BF108" s="1">
        <f t="shared" ca="1" si="168"/>
        <v>-5.0886140442429185E+44</v>
      </c>
      <c r="BG108" s="1">
        <f t="shared" ca="1" si="168"/>
        <v>-6.0951399474841309E+59</v>
      </c>
      <c r="BH108" s="1">
        <f t="shared" ca="1" si="168"/>
        <v>1.3004916073171386E+47</v>
      </c>
      <c r="BI108" s="1">
        <f t="shared" ca="1" si="168"/>
        <v>4.0944678438538631E+61</v>
      </c>
      <c r="BJ108" s="1">
        <f t="shared" ca="1" si="168"/>
        <v>0</v>
      </c>
      <c r="BK108" s="1">
        <f t="shared" ca="1" si="168"/>
        <v>-2.5409950109892347E+63</v>
      </c>
      <c r="BL108" s="1">
        <f t="shared" ca="1" si="168"/>
        <v>7.5835904349708402E+49</v>
      </c>
      <c r="BM108" s="1">
        <f t="shared" ca="1" si="168"/>
        <v>1.4520553488848706E+65</v>
      </c>
      <c r="BN108" s="1">
        <f t="shared" ca="1" si="168"/>
        <v>-1.709557252046343E+52</v>
      </c>
      <c r="BO108" s="1">
        <f t="shared" ca="1" si="168"/>
        <v>-7.6136652748207683E+66</v>
      </c>
      <c r="BP108" s="1">
        <f t="shared" ca="1" si="169"/>
        <v>1.6961813755248372E+54</v>
      </c>
      <c r="BQ108" s="1">
        <f t="shared" ca="1" si="169"/>
        <v>3.6488429815815903E+68</v>
      </c>
      <c r="BR108" s="1">
        <f t="shared" ca="1" si="169"/>
        <v>-4.511328060773659E+55</v>
      </c>
      <c r="BS108" s="1">
        <f t="shared" ca="1" si="169"/>
        <v>-1.5915804116703224E+70</v>
      </c>
      <c r="BT108" s="1">
        <f t="shared" ca="1" si="169"/>
        <v>4.4543280666377727E+57</v>
      </c>
      <c r="BU108" s="1">
        <f t="shared" ca="1" si="169"/>
        <v>6.2891716357232613E+71</v>
      </c>
      <c r="BV108" s="1">
        <f t="shared" ca="1" si="169"/>
        <v>-3.8518734738019751E+58</v>
      </c>
      <c r="BW108" s="1">
        <f t="shared" ca="1" si="169"/>
        <v>-2.2398504946285298E+73</v>
      </c>
      <c r="BX108" s="1">
        <f t="shared" ca="1" si="169"/>
        <v>3.7053676390780553E+60</v>
      </c>
      <c r="BY108" s="1">
        <f t="shared" ca="1" si="169"/>
        <v>7.1487455538755529E+74</v>
      </c>
      <c r="BZ108" s="1">
        <f t="shared" ca="1" si="169"/>
        <v>-9.932900544288083E+61</v>
      </c>
      <c r="CA108" s="1">
        <f t="shared" ca="1" si="169"/>
        <v>-2.0317158078197774E+76</v>
      </c>
      <c r="CB108" s="1">
        <f t="shared" ca="1" si="169"/>
        <v>1.8572710276580768E+63</v>
      </c>
      <c r="CC108" s="1">
        <f t="shared" ca="1" si="169"/>
        <v>5.1052250917341387E+77</v>
      </c>
      <c r="CD108" s="1">
        <f t="shared" ca="1" si="170"/>
        <v>-6.3316783072460482E+64</v>
      </c>
      <c r="CE108" s="1">
        <f t="shared" ca="1" si="170"/>
        <v>-1.1250567016947704E+79</v>
      </c>
      <c r="CF108" s="1">
        <f t="shared" ca="1" si="170"/>
        <v>1.6587642237939475E+66</v>
      </c>
      <c r="CG108" s="1">
        <f t="shared" ca="1" si="170"/>
        <v>2.1544502492606669E+80</v>
      </c>
      <c r="CH108" s="1">
        <f t="shared" ca="1" si="170"/>
        <v>-3.5754746554535662E+67</v>
      </c>
      <c r="CI108" s="1">
        <f t="shared" ca="1" si="170"/>
        <v>-3.5472360519963157E+81</v>
      </c>
      <c r="CJ108" s="1">
        <f t="shared" ca="1" si="170"/>
        <v>5.5284650134744248E+68</v>
      </c>
      <c r="CK108" s="1">
        <f t="shared" ca="1" si="170"/>
        <v>4.959860145169158E+82</v>
      </c>
      <c r="CL108" s="1">
        <f t="shared" ca="1" si="170"/>
        <v>-8.5726822786860723E+69</v>
      </c>
      <c r="CM108" s="1">
        <f t="shared" ca="1" si="170"/>
        <v>-5.8043243020338385E+83</v>
      </c>
      <c r="CN108" s="1">
        <f t="shared" ca="1" si="170"/>
        <v>7.655452798388716E+70</v>
      </c>
      <c r="CO108" s="1">
        <f t="shared" ca="1" si="170"/>
        <v>5.5869595809975112E+84</v>
      </c>
      <c r="CP108" s="1">
        <f t="shared" ca="1" si="170"/>
        <v>-5.3744116322780368E+71</v>
      </c>
      <c r="CQ108" s="1">
        <f t="shared" ca="1" si="158"/>
        <v>-4.3304917864705701E+85</v>
      </c>
      <c r="CR108" s="1">
        <f t="shared" ca="1" si="158"/>
        <v>4.2744948583364502E+72</v>
      </c>
      <c r="CS108" s="1">
        <f t="shared" ca="1" si="158"/>
        <v>2.6326233213516947E+86</v>
      </c>
      <c r="CT108" s="1">
        <f t="shared" ca="1" si="158"/>
        <v>-1.3465009455047705E+73</v>
      </c>
      <c r="CU108" s="1">
        <f t="shared" ca="1" si="163"/>
        <v>-1.2136693250672021E+87</v>
      </c>
      <c r="CV108" s="1">
        <f t="shared" ca="1" si="163"/>
        <v>8.341210897239171E+73</v>
      </c>
      <c r="CW108" s="1">
        <f t="shared" ca="1" si="163"/>
        <v>4.0580236146847594E+87</v>
      </c>
      <c r="CX108" s="1">
        <f t="shared" ca="1" si="163"/>
        <v>-1.6760988930088135E+74</v>
      </c>
      <c r="CY108" s="1">
        <f t="shared" ca="1" si="163"/>
        <v>-9.2511845074894819E+87</v>
      </c>
      <c r="CZ108" s="1">
        <f t="shared" ca="1" si="163"/>
        <v>3.670557005458034E+74</v>
      </c>
      <c r="DA108" s="1">
        <f t="shared" ca="1" si="163"/>
        <v>1.3122773501494858E+88</v>
      </c>
      <c r="DB108" s="1">
        <f t="shared" ca="1" si="163"/>
        <v>-3.3391144888791418E+74</v>
      </c>
      <c r="DC108" s="1">
        <f t="shared" ca="1" si="163"/>
        <v>-9.9721120788133013E+87</v>
      </c>
      <c r="DD108" s="1">
        <f t="shared" ca="1" si="163"/>
        <v>1.7286746560253423E+74</v>
      </c>
      <c r="DE108" s="1">
        <f t="shared" ca="1" si="163"/>
        <v>3.0311585977182894E+87</v>
      </c>
    </row>
    <row r="109" spans="1:113" x14ac:dyDescent="0.15">
      <c r="A109">
        <f t="shared" si="149"/>
        <v>108</v>
      </c>
      <c r="B109" s="1">
        <f t="shared" ca="1" si="140"/>
        <v>-1.6584511154136834E+88</v>
      </c>
      <c r="C109" s="1">
        <f t="shared" si="165"/>
        <v>9.1743119266055051E-3</v>
      </c>
      <c r="D109" s="1">
        <f t="shared" si="166"/>
        <v>-0.5</v>
      </c>
      <c r="E109" s="1">
        <f t="shared" ca="1" si="167"/>
        <v>9.0000000000000053</v>
      </c>
      <c r="F109" s="1">
        <f t="shared" ca="1" si="167"/>
        <v>0</v>
      </c>
      <c r="G109" s="1">
        <f t="shared" ca="1" si="167"/>
        <v>-1701.300000000002</v>
      </c>
      <c r="H109" s="1">
        <f t="shared" ca="1" si="167"/>
        <v>0</v>
      </c>
      <c r="I109" s="1">
        <f t="shared" ca="1" si="167"/>
        <v>442338.00000000425</v>
      </c>
      <c r="J109" s="1">
        <f t="shared" ca="1" si="167"/>
        <v>-1.1001729577353461E-7</v>
      </c>
      <c r="K109" s="1">
        <f t="shared" ca="1" si="167"/>
        <v>-116180075.6999992</v>
      </c>
      <c r="L109" s="1">
        <f t="shared" ca="1" si="167"/>
        <v>0</v>
      </c>
      <c r="M109" s="1">
        <f t="shared" ca="1" si="167"/>
        <v>29631786984.091187</v>
      </c>
      <c r="N109" s="1">
        <f t="shared" ca="1" si="167"/>
        <v>-6.0578178642806133E-3</v>
      </c>
      <c r="O109" s="1">
        <f t="shared" ca="1" si="167"/>
        <v>-7276700723365.5322</v>
      </c>
      <c r="P109" s="1">
        <f t="shared" ca="1" si="167"/>
        <v>1.7147081871320558</v>
      </c>
      <c r="Q109" s="1">
        <f t="shared" ca="1" si="167"/>
        <v>1716079811692680.2</v>
      </c>
      <c r="R109" s="1">
        <f t="shared" ca="1" si="167"/>
        <v>-297.86930793608275</v>
      </c>
      <c r="S109" s="1">
        <f t="shared" ca="1" si="167"/>
        <v>-3.8815862648816128E+17</v>
      </c>
      <c r="T109" s="1">
        <f t="shared" ca="1" si="167"/>
        <v>38293.727793782869</v>
      </c>
      <c r="U109" s="1">
        <f t="shared" ca="1" si="164"/>
        <v>8.412310660391261E+19</v>
      </c>
      <c r="V109" s="1">
        <f t="shared" ca="1" si="164"/>
        <v>-14165345.066984678</v>
      </c>
      <c r="W109" s="1">
        <f t="shared" ca="1" si="164"/>
        <v>-1.7451719500359138E+22</v>
      </c>
      <c r="X109" s="1">
        <f t="shared" ca="1" si="164"/>
        <v>1525571952.760299</v>
      </c>
      <c r="Y109" s="1">
        <f t="shared" ca="1" si="159"/>
        <v>3.462189662697359E+24</v>
      </c>
      <c r="Z109" s="1">
        <f t="shared" ca="1" si="159"/>
        <v>-830972409747.00061</v>
      </c>
      <c r="AA109" s="1">
        <f t="shared" ca="1" si="159"/>
        <v>-6.5615847836549994E+26</v>
      </c>
      <c r="AB109" s="1">
        <f t="shared" ca="1" si="160"/>
        <v>209979546700019.94</v>
      </c>
      <c r="AC109" s="1">
        <f t="shared" ca="1" si="160"/>
        <v>1.1867171002221786E+29</v>
      </c>
      <c r="AD109" s="1">
        <f t="shared" ca="1" si="160"/>
        <v>-3.4320349294477092E+16</v>
      </c>
      <c r="AE109" s="1">
        <f t="shared" ca="1" si="160"/>
        <v>-2.0458764519863943E+31</v>
      </c>
      <c r="AF109" s="1">
        <f t="shared" ca="1" si="161"/>
        <v>1.1229347783936796E+18</v>
      </c>
      <c r="AG109" s="1">
        <f t="shared" ca="1" si="161"/>
        <v>3.358108094577682E+33</v>
      </c>
      <c r="AH109" s="1">
        <f t="shared" ca="1" si="161"/>
        <v>-2.1706315850163703E+20</v>
      </c>
      <c r="AI109" s="1">
        <f t="shared" ca="1" si="161"/>
        <v>-5.2415125326730956E+35</v>
      </c>
      <c r="AJ109" s="1">
        <f t="shared" ca="1" si="162"/>
        <v>1.4073832539349883E+23</v>
      </c>
      <c r="AK109" s="1">
        <f t="shared" ca="1" si="162"/>
        <v>7.7696455930038741E+37</v>
      </c>
      <c r="AL109" s="1">
        <f t="shared" ca="1" si="162"/>
        <v>-1.286750403597704E+25</v>
      </c>
      <c r="AM109" s="1">
        <f t="shared" ca="1" si="162"/>
        <v>-1.0922811920032401E+40</v>
      </c>
      <c r="AN109" s="1">
        <f t="shared" ca="1" si="162"/>
        <v>3.0942562646514187E+27</v>
      </c>
      <c r="AO109" s="1">
        <f t="shared" ca="1" si="162"/>
        <v>1.4542198734106853E+42</v>
      </c>
      <c r="AP109" s="1">
        <f t="shared" ca="1" si="162"/>
        <v>-1.7348356079831643E+29</v>
      </c>
      <c r="AQ109" s="1">
        <f t="shared" ca="1" si="162"/>
        <v>-1.8307402397085209E+44</v>
      </c>
      <c r="AR109" s="1">
        <f t="shared" ca="1" si="162"/>
        <v>3.0655814584970814E+31</v>
      </c>
      <c r="AS109" s="1">
        <f t="shared" ca="1" si="162"/>
        <v>2.175830168977781E+46</v>
      </c>
      <c r="AT109" s="1">
        <f t="shared" ca="1" si="162"/>
        <v>0</v>
      </c>
      <c r="AU109" s="1">
        <f t="shared" ca="1" si="162"/>
        <v>-2.4371597422274424E+48</v>
      </c>
      <c r="AV109" s="1">
        <f t="shared" ca="1" si="162"/>
        <v>5.8337767554895593E+35</v>
      </c>
      <c r="AW109" s="1">
        <f t="shared" ca="1" si="162"/>
        <v>2.5681334620023995E+50</v>
      </c>
      <c r="AX109" s="1">
        <f t="shared" ca="1" si="162"/>
        <v>0</v>
      </c>
      <c r="AY109" s="1">
        <f t="shared" ca="1" si="162"/>
        <v>-2.5409147355172337E+52</v>
      </c>
      <c r="AZ109" s="1">
        <f t="shared" ca="1" si="168"/>
        <v>3.2315914804654071E+39</v>
      </c>
      <c r="BA109" s="1">
        <f t="shared" ca="1" si="168"/>
        <v>2.3556536701122916E+54</v>
      </c>
      <c r="BB109" s="1">
        <f t="shared" ca="1" si="168"/>
        <v>-3.6201758923466414E+41</v>
      </c>
      <c r="BC109" s="1">
        <f t="shared" ca="1" si="168"/>
        <v>-2.0418870229070419E+56</v>
      </c>
      <c r="BD109" s="1">
        <f t="shared" ca="1" si="168"/>
        <v>2.9709611851501972E+43</v>
      </c>
      <c r="BE109" s="1">
        <f t="shared" ca="1" si="168"/>
        <v>1.6509535519984662E+58</v>
      </c>
      <c r="BF109" s="1">
        <f t="shared" ca="1" si="168"/>
        <v>-1.0177228088485843E+45</v>
      </c>
      <c r="BG109" s="1">
        <f t="shared" ca="1" si="168"/>
        <v>-1.2420285176005414E+60</v>
      </c>
      <c r="BH109" s="1">
        <f t="shared" ca="1" si="168"/>
        <v>2.7010210305817491E+47</v>
      </c>
      <c r="BI109" s="1">
        <f t="shared" ca="1" si="168"/>
        <v>8.6706377869846577E+61</v>
      </c>
      <c r="BJ109" s="1">
        <f t="shared" ca="1" si="168"/>
        <v>0</v>
      </c>
      <c r="BK109" s="1">
        <f t="shared" ca="1" si="168"/>
        <v>-5.6005604323844337E+63</v>
      </c>
      <c r="BL109" s="1">
        <f t="shared" ca="1" si="168"/>
        <v>1.7063078478684411E+50</v>
      </c>
      <c r="BM109" s="1">
        <f t="shared" ca="1" si="168"/>
        <v>3.3366378229694905E+65</v>
      </c>
      <c r="BN109" s="1">
        <f t="shared" ca="1" si="168"/>
        <v>-4.0137431135001115E+52</v>
      </c>
      <c r="BO109" s="1">
        <f t="shared" ca="1" si="168"/>
        <v>-1.8272796659569858E+67</v>
      </c>
      <c r="BP109" s="1">
        <f t="shared" ca="1" si="169"/>
        <v>4.163354285379146E+54</v>
      </c>
      <c r="BQ109" s="1">
        <f t="shared" ca="1" si="169"/>
        <v>9.1645358607165584E+68</v>
      </c>
      <c r="BR109" s="1">
        <f t="shared" ca="1" si="169"/>
        <v>-1.1600557870560839E+56</v>
      </c>
      <c r="BS109" s="1">
        <f t="shared" ca="1" si="169"/>
        <v>-4.1924557185462203E+70</v>
      </c>
      <c r="BT109" s="1">
        <f t="shared" ca="1" si="169"/>
        <v>1.202668577992199E+58</v>
      </c>
      <c r="BU109" s="1">
        <f t="shared" ca="1" si="169"/>
        <v>1.7416167606618271E+72</v>
      </c>
      <c r="BV109" s="1">
        <f t="shared" ca="1" si="169"/>
        <v>-1.0947429872910882E+59</v>
      </c>
      <c r="BW109" s="1">
        <f t="shared" ca="1" si="169"/>
        <v>-6.5379419843211197E+73</v>
      </c>
      <c r="BX109" s="1">
        <f t="shared" ca="1" si="169"/>
        <v>1.1116102917234169E+61</v>
      </c>
      <c r="BY109" s="1">
        <f t="shared" ca="1" si="169"/>
        <v>2.2058986280530288E+75</v>
      </c>
      <c r="BZ109" s="1">
        <f t="shared" ca="1" si="169"/>
        <v>-3.1551566434797476E+62</v>
      </c>
      <c r="CA109" s="1">
        <f t="shared" ca="1" si="169"/>
        <v>-6.6492517346829101E+76</v>
      </c>
      <c r="CB109" s="1">
        <f t="shared" ca="1" si="169"/>
        <v>6.2682897183460139E+63</v>
      </c>
      <c r="CC109" s="1">
        <f t="shared" ca="1" si="169"/>
        <v>1.7785945480880235E+78</v>
      </c>
      <c r="CD109" s="1">
        <f t="shared" ca="1" si="170"/>
        <v>-2.2794041906085778E+65</v>
      </c>
      <c r="CE109" s="1">
        <f t="shared" ca="1" si="170"/>
        <v>-4.1898663373460431E+79</v>
      </c>
      <c r="CF109" s="1">
        <f t="shared" ca="1" si="170"/>
        <v>6.3980905774909464E+66</v>
      </c>
      <c r="CG109" s="1">
        <f t="shared" ca="1" si="170"/>
        <v>8.617800997042674E+80</v>
      </c>
      <c r="CH109" s="1">
        <f t="shared" ca="1" si="170"/>
        <v>-1.48519716457302E+68</v>
      </c>
      <c r="CI109" s="1">
        <f t="shared" ca="1" si="170"/>
        <v>-1.5324059744624093E+82</v>
      </c>
      <c r="CJ109" s="1">
        <f t="shared" ca="1" si="170"/>
        <v>2.4878092560634928E+69</v>
      </c>
      <c r="CK109" s="1">
        <f t="shared" ca="1" si="170"/>
        <v>2.3289778072968228E+83</v>
      </c>
      <c r="CL109" s="1">
        <f t="shared" ca="1" si="170"/>
        <v>-4.2084076640822562E+70</v>
      </c>
      <c r="CM109" s="1">
        <f t="shared" ca="1" si="170"/>
        <v>-2.9850810696174042E+84</v>
      </c>
      <c r="CN109" s="1">
        <f t="shared" ca="1" si="170"/>
        <v>4.133944511129909E+71</v>
      </c>
      <c r="CO109" s="1">
        <f t="shared" ca="1" si="170"/>
        <v>3.1757454460406926E+85</v>
      </c>
      <c r="CP109" s="1">
        <f t="shared" ca="1" si="170"/>
        <v>-3.224646979366824E+72</v>
      </c>
      <c r="CQ109" s="1">
        <f t="shared" ca="1" si="158"/>
        <v>-2.7511359584636582E+86</v>
      </c>
      <c r="CR109" s="1">
        <f t="shared" ca="1" si="158"/>
        <v>2.8852840293771058E+73</v>
      </c>
      <c r="CS109" s="1">
        <f t="shared" ca="1" si="158"/>
        <v>1.8954887913732212E+87</v>
      </c>
      <c r="CT109" s="1">
        <f t="shared" ca="1" si="158"/>
        <v>-1.0387293008179661E+74</v>
      </c>
      <c r="CU109" s="1">
        <f t="shared" ca="1" si="163"/>
        <v>-1.0082791315942914E+88</v>
      </c>
      <c r="CV109" s="1">
        <f t="shared" ca="1" si="163"/>
        <v>7.5070898075152577E+74</v>
      </c>
      <c r="CW109" s="1">
        <f t="shared" ca="1" si="163"/>
        <v>3.9842413671450386E+88</v>
      </c>
      <c r="CX109" s="1">
        <f t="shared" ca="1" si="163"/>
        <v>-1.8101868044495197E+75</v>
      </c>
      <c r="CY109" s="1">
        <f t="shared" ca="1" si="163"/>
        <v>-1.1101421408987385E+89</v>
      </c>
      <c r="CZ109" s="1">
        <f t="shared" ca="1" si="163"/>
        <v>4.9552519573683486E+75</v>
      </c>
      <c r="DA109" s="1">
        <f t="shared" ca="1" si="163"/>
        <v>2.0246564830877792E+89</v>
      </c>
      <c r="DB109" s="1">
        <f t="shared" ca="1" si="163"/>
        <v>-6.0104060799824578E+75</v>
      </c>
      <c r="DC109" s="1">
        <f t="shared" ca="1" si="163"/>
        <v>-2.1539762090236743E+89</v>
      </c>
      <c r="DD109" s="1">
        <f t="shared" ca="1" si="163"/>
        <v>4.6674215712684267E+75</v>
      </c>
      <c r="DE109" s="1">
        <f t="shared" ca="1" si="163"/>
        <v>1.0912170951785846E+89</v>
      </c>
      <c r="DF109" s="1">
        <f t="shared" ca="1" si="163"/>
        <v>-2.5283581496978692E+75</v>
      </c>
    </row>
    <row r="110" spans="1:113" x14ac:dyDescent="0.15">
      <c r="A110">
        <f t="shared" si="149"/>
        <v>109</v>
      </c>
      <c r="B110" s="1">
        <f t="shared" ca="1" si="140"/>
        <v>1.0403195517415127E+76</v>
      </c>
      <c r="C110" s="1">
        <f t="shared" si="165"/>
        <v>9.0909090909090905E-3</v>
      </c>
      <c r="D110" s="1">
        <f t="shared" si="166"/>
        <v>-0.5</v>
      </c>
      <c r="E110" s="1">
        <f t="shared" ca="1" si="167"/>
        <v>9.0833333333333375</v>
      </c>
      <c r="F110" s="1">
        <f t="shared" ca="1" si="167"/>
        <v>0</v>
      </c>
      <c r="G110" s="1">
        <f t="shared" ca="1" si="167"/>
        <v>-1749.4500000000028</v>
      </c>
      <c r="H110" s="1">
        <f t="shared" ca="1" si="167"/>
        <v>0</v>
      </c>
      <c r="I110" s="1">
        <f t="shared" ca="1" si="167"/>
        <v>463604.25000000437</v>
      </c>
      <c r="J110" s="1">
        <f t="shared" ca="1" si="167"/>
        <v>-1.1642607028461436E-7</v>
      </c>
      <c r="K110" s="1">
        <f t="shared" ca="1" si="167"/>
        <v>-124153218.14999923</v>
      </c>
      <c r="L110" s="1">
        <f t="shared" ca="1" si="167"/>
        <v>0</v>
      </c>
      <c r="M110" s="1">
        <f t="shared" ca="1" si="167"/>
        <v>32298647812.659401</v>
      </c>
      <c r="N110" s="1">
        <f t="shared" ca="1" si="167"/>
        <v>-6.6697186586523946E-3</v>
      </c>
      <c r="O110" s="1">
        <f t="shared" ca="1" si="167"/>
        <v>-8093473253539.2207</v>
      </c>
      <c r="P110" s="1">
        <f t="shared" ca="1" si="167"/>
        <v>1.9268370350246802</v>
      </c>
      <c r="Q110" s="1">
        <f t="shared" ca="1" si="167"/>
        <v>1948465619526066.2</v>
      </c>
      <c r="R110" s="1">
        <f t="shared" ca="1" si="167"/>
        <v>-341.76583752666329</v>
      </c>
      <c r="S110" s="1">
        <f t="shared" ca="1" si="167"/>
        <v>-4.5009883284265536E+17</v>
      </c>
      <c r="T110" s="1">
        <f t="shared" ca="1" si="167"/>
        <v>44881.896016369203</v>
      </c>
      <c r="U110" s="1">
        <f t="shared" ca="1" si="164"/>
        <v>9.9667593693766107E+19</v>
      </c>
      <c r="V110" s="1">
        <f t="shared" ca="1" si="164"/>
        <v>-16967281.45386076</v>
      </c>
      <c r="W110" s="1">
        <f t="shared" ca="1" si="164"/>
        <v>-2.1135971394879431E+22</v>
      </c>
      <c r="X110" s="1">
        <f t="shared" ca="1" si="164"/>
        <v>1868397110.6839616</v>
      </c>
      <c r="Y110" s="1">
        <f t="shared" ca="1" si="159"/>
        <v>4.2883940140228665E+24</v>
      </c>
      <c r="Z110" s="1">
        <f t="shared" ca="1" si="159"/>
        <v>-1041103363935.8983</v>
      </c>
      <c r="AA110" s="1">
        <f t="shared" ca="1" si="159"/>
        <v>-8.3164272257952865E+26</v>
      </c>
      <c r="AB110" s="1">
        <f t="shared" ca="1" si="160"/>
        <v>269267889297672.84</v>
      </c>
      <c r="AC110" s="1">
        <f t="shared" ca="1" si="160"/>
        <v>1.5399067133835421E+29</v>
      </c>
      <c r="AD110" s="1">
        <f t="shared" ca="1" si="160"/>
        <v>-4.5071302085518128E+16</v>
      </c>
      <c r="AE110" s="1">
        <f t="shared" ca="1" si="160"/>
        <v>-2.7195186983721589E+31</v>
      </c>
      <c r="AF110" s="1">
        <f t="shared" ca="1" si="161"/>
        <v>1.5111097635174211E+18</v>
      </c>
      <c r="AG110" s="1">
        <f t="shared" ca="1" si="161"/>
        <v>4.5754222788620965E+33</v>
      </c>
      <c r="AH110" s="1">
        <f t="shared" ca="1" si="161"/>
        <v>-2.9949220603390421E+20</v>
      </c>
      <c r="AI110" s="1">
        <f t="shared" ca="1" si="161"/>
        <v>-7.3246777700175392E+35</v>
      </c>
      <c r="AJ110" s="1">
        <f t="shared" ca="1" si="162"/>
        <v>1.9922698010248543E+23</v>
      </c>
      <c r="AK110" s="1">
        <f t="shared" ca="1" si="162"/>
        <v>1.1143307495229246E+38</v>
      </c>
      <c r="AL110" s="1">
        <f t="shared" ca="1" si="162"/>
        <v>-1.8700772532286639E+25</v>
      </c>
      <c r="AM110" s="1">
        <f t="shared" ca="1" si="162"/>
        <v>-1.6089006747074761E+40</v>
      </c>
      <c r="AN110" s="1">
        <f t="shared" ca="1" si="162"/>
        <v>4.6201908609178741E+27</v>
      </c>
      <c r="AO110" s="1">
        <f t="shared" ca="1" si="162"/>
        <v>2.2015273083578429E+42</v>
      </c>
      <c r="AP110" s="1">
        <f t="shared" ca="1" si="162"/>
        <v>-2.6633391728192248E+29</v>
      </c>
      <c r="AQ110" s="1">
        <f t="shared" ca="1" si="162"/>
        <v>-2.8507240875461266E+44</v>
      </c>
      <c r="AR110" s="1">
        <f t="shared" ca="1" si="162"/>
        <v>4.8427301300895941E+31</v>
      </c>
      <c r="AS110" s="1">
        <f t="shared" ca="1" si="162"/>
        <v>3.4877277708614466E+46</v>
      </c>
      <c r="AT110" s="1">
        <f t="shared" ca="1" si="162"/>
        <v>0</v>
      </c>
      <c r="AU110" s="1">
        <f t="shared" ca="1" si="162"/>
        <v>-4.0250062409513834E+48</v>
      </c>
      <c r="AV110" s="1">
        <f t="shared" ca="1" si="162"/>
        <v>9.782794866897876E+35</v>
      </c>
      <c r="AW110" s="1">
        <f t="shared" ca="1" si="162"/>
        <v>4.3738523024728386E+50</v>
      </c>
      <c r="AX110" s="1">
        <f t="shared" ca="1" si="162"/>
        <v>0</v>
      </c>
      <c r="AY110" s="1">
        <f t="shared" ca="1" si="162"/>
        <v>-4.4670920350222338E+52</v>
      </c>
      <c r="AZ110" s="1">
        <f t="shared" ca="1" si="168"/>
        <v>5.7744831372250756E+39</v>
      </c>
      <c r="BA110" s="1">
        <f t="shared" ca="1" si="168"/>
        <v>4.2794375007039971E+54</v>
      </c>
      <c r="BB110" s="1">
        <f t="shared" ca="1" si="168"/>
        <v>-6.6881215638268502E+41</v>
      </c>
      <c r="BC110" s="1">
        <f t="shared" ca="1" si="168"/>
        <v>-3.8373394051184084E+56</v>
      </c>
      <c r="BD110" s="1">
        <f t="shared" ca="1" si="168"/>
        <v>5.6813117400240597E+43</v>
      </c>
      <c r="BE110" s="1">
        <f t="shared" ca="1" si="168"/>
        <v>3.2134631637112991E+58</v>
      </c>
      <c r="BF110" s="1">
        <f t="shared" ca="1" si="168"/>
        <v>-2.016941566627196E+45</v>
      </c>
      <c r="BG110" s="1">
        <f t="shared" ca="1" si="168"/>
        <v>-2.5070575633047978E+60</v>
      </c>
      <c r="BH110" s="1">
        <f t="shared" ca="1" si="168"/>
        <v>5.5549300440266214E+47</v>
      </c>
      <c r="BI110" s="1">
        <f t="shared" ca="1" si="168"/>
        <v>1.8174990745794755E+62</v>
      </c>
      <c r="BJ110" s="1">
        <f t="shared" ca="1" si="168"/>
        <v>0</v>
      </c>
      <c r="BK110" s="1">
        <f t="shared" ca="1" si="168"/>
        <v>-1.2209221742598077E+64</v>
      </c>
      <c r="BL110" s="1">
        <f t="shared" ca="1" si="168"/>
        <v>3.7956643962787749E+50</v>
      </c>
      <c r="BM110" s="1">
        <f t="shared" ca="1" si="168"/>
        <v>7.576948389659893E+65</v>
      </c>
      <c r="BN110" s="1">
        <f t="shared" ca="1" si="168"/>
        <v>-9.3084680717343031E+52</v>
      </c>
      <c r="BO110" s="1">
        <f t="shared" ca="1" si="168"/>
        <v>-4.3298583388980766E+67</v>
      </c>
      <c r="BP110" s="1">
        <f t="shared" ca="1" si="169"/>
        <v>1.0084569269029494E+55</v>
      </c>
      <c r="BQ110" s="1">
        <f t="shared" ca="1" si="169"/>
        <v>2.2703054745866024E+69</v>
      </c>
      <c r="BR110" s="1">
        <f t="shared" ca="1" si="169"/>
        <v>-2.9406065299793772E+56</v>
      </c>
      <c r="BS110" s="1">
        <f t="shared" ca="1" si="169"/>
        <v>-1.0880420793369951E+71</v>
      </c>
      <c r="BT110" s="1">
        <f t="shared" ca="1" si="169"/>
        <v>3.1973384146621905E+58</v>
      </c>
      <c r="BU110" s="1">
        <f t="shared" ca="1" si="169"/>
        <v>4.7459056728034799E+72</v>
      </c>
      <c r="BV110" s="1">
        <f t="shared" ca="1" si="169"/>
        <v>-3.0596662978135542E+59</v>
      </c>
      <c r="BW110" s="1">
        <f t="shared" ca="1" si="169"/>
        <v>-1.8753570428710592E+74</v>
      </c>
      <c r="BX110" s="1">
        <f t="shared" ca="1" si="169"/>
        <v>3.2747438323743931E+61</v>
      </c>
      <c r="BY110" s="1">
        <f t="shared" ca="1" si="169"/>
        <v>6.6789708460494479E+75</v>
      </c>
      <c r="BZ110" s="1">
        <f t="shared" ca="1" si="169"/>
        <v>-9.8260592611226442E+62</v>
      </c>
      <c r="CA110" s="1">
        <f t="shared" ca="1" si="169"/>
        <v>-2.1316718796483464E+77</v>
      </c>
      <c r="CB110" s="1">
        <f t="shared" ca="1" si="169"/>
        <v>2.0704350887870166E+64</v>
      </c>
      <c r="CC110" s="1">
        <f t="shared" ca="1" si="169"/>
        <v>6.0583376794248329E+78</v>
      </c>
      <c r="CD110" s="1">
        <f t="shared" ca="1" si="170"/>
        <v>-8.0146792508495188E+65</v>
      </c>
      <c r="CE110" s="1">
        <f t="shared" ca="1" si="170"/>
        <v>-1.5223181025690626E+80</v>
      </c>
      <c r="CF110" s="1">
        <f t="shared" ca="1" si="170"/>
        <v>2.4047995618845288E+67</v>
      </c>
      <c r="CG110" s="1">
        <f t="shared" ca="1" si="170"/>
        <v>3.3547868167059002E+81</v>
      </c>
      <c r="CH110" s="1">
        <f t="shared" ca="1" si="170"/>
        <v>-5.9957959606836775E+68</v>
      </c>
      <c r="CI110" s="1">
        <f t="shared" ca="1" si="170"/>
        <v>-6.4243173544770238E+82</v>
      </c>
      <c r="CJ110" s="1">
        <f t="shared" ca="1" si="170"/>
        <v>1.0846848356436833E+70</v>
      </c>
      <c r="CK110" s="1">
        <f t="shared" ca="1" si="170"/>
        <v>1.0577440874806409E+84</v>
      </c>
      <c r="CL110" s="1">
        <f t="shared" ca="1" si="170"/>
        <v>-1.9944192842824616E+71</v>
      </c>
      <c r="CM110" s="1">
        <f t="shared" ca="1" si="170"/>
        <v>-1.4789719844922601E+85</v>
      </c>
      <c r="CN110" s="1">
        <f t="shared" ca="1" si="170"/>
        <v>2.1457140557769537E+72</v>
      </c>
      <c r="CO110" s="1">
        <f t="shared" ca="1" si="170"/>
        <v>1.7307812680921782E+86</v>
      </c>
      <c r="CP110" s="1">
        <f t="shared" ca="1" si="170"/>
        <v>-1.8499290565841262E+73</v>
      </c>
      <c r="CQ110" s="1">
        <f t="shared" ca="1" si="158"/>
        <v>-1.6659656637363268E+87</v>
      </c>
      <c r="CR110" s="1">
        <f t="shared" ca="1" si="158"/>
        <v>1.8499762306006158E+74</v>
      </c>
      <c r="CS110" s="1">
        <f t="shared" ca="1" si="158"/>
        <v>1.2913017391230073E+88</v>
      </c>
      <c r="CT110" s="1">
        <f t="shared" ca="1" si="158"/>
        <v>-7.5480995859438904E+74</v>
      </c>
      <c r="CU110" s="1">
        <f t="shared" ca="1" si="163"/>
        <v>-7.8501732388412717E+88</v>
      </c>
      <c r="CV110" s="1">
        <f t="shared" ca="1" si="163"/>
        <v>6.2944060693781813E+75</v>
      </c>
      <c r="CW110" s="1">
        <f t="shared" ca="1" si="163"/>
        <v>3.6190192418234116E+89</v>
      </c>
      <c r="CX110" s="1">
        <f t="shared" ca="1" si="163"/>
        <v>-1.7937305607727069E+76</v>
      </c>
      <c r="CY110" s="1">
        <f t="shared" ca="1" si="163"/>
        <v>-1.2100549335796254E+90</v>
      </c>
      <c r="CZ110" s="1">
        <f t="shared" ca="1" si="163"/>
        <v>6.0013607039238914E+76</v>
      </c>
      <c r="DA110" s="1">
        <f t="shared" ca="1" si="163"/>
        <v>2.7585944582071005E+90</v>
      </c>
      <c r="DB110" s="1">
        <f t="shared" ca="1" si="163"/>
        <v>-9.3590608959726869E+76</v>
      </c>
      <c r="DC110" s="1">
        <f t="shared" ca="1" si="163"/>
        <v>-3.9130567797263432E+90</v>
      </c>
      <c r="DD110" s="1">
        <f t="shared" ca="1" si="163"/>
        <v>1.0174979025365173E+77</v>
      </c>
      <c r="DE110" s="1">
        <f t="shared" ca="1" si="163"/>
        <v>2.9735665843616443E+90</v>
      </c>
      <c r="DF110" s="1">
        <f t="shared" ca="1" si="163"/>
        <v>-9.1863679439022614E+76</v>
      </c>
      <c r="DG110" s="1">
        <f t="shared" ca="1" si="163"/>
        <v>-9.0385585790045796E+89</v>
      </c>
    </row>
    <row r="111" spans="1:113" x14ac:dyDescent="0.15">
      <c r="A111">
        <f t="shared" si="149"/>
        <v>110</v>
      </c>
      <c r="B111" s="1">
        <f t="shared" ca="1" si="140"/>
        <v>5.0368859950494613E+90</v>
      </c>
      <c r="C111" s="1">
        <f t="shared" si="165"/>
        <v>9.0090090090090089E-3</v>
      </c>
      <c r="D111" s="1">
        <f t="shared" si="166"/>
        <v>-0.5</v>
      </c>
      <c r="E111" s="1">
        <f t="shared" ca="1" si="167"/>
        <v>9.166666666666659</v>
      </c>
      <c r="F111" s="1">
        <f t="shared" ca="1" si="167"/>
        <v>0</v>
      </c>
      <c r="G111" s="1">
        <f t="shared" ca="1" si="167"/>
        <v>-1798.500000000003</v>
      </c>
      <c r="H111" s="1">
        <f t="shared" ca="1" si="167"/>
        <v>0</v>
      </c>
      <c r="I111" s="1">
        <f t="shared" ca="1" si="167"/>
        <v>485680.64285714703</v>
      </c>
      <c r="J111" s="1">
        <f t="shared" ca="1" si="167"/>
        <v>-1.2314295895488037E-7</v>
      </c>
      <c r="K111" s="1">
        <f t="shared" ca="1" si="167"/>
        <v>-132590815.49999906</v>
      </c>
      <c r="L111" s="1">
        <f t="shared" ca="1" si="167"/>
        <v>0</v>
      </c>
      <c r="M111" s="1">
        <f t="shared" ca="1" si="167"/>
        <v>35176745142.500313</v>
      </c>
      <c r="N111" s="1">
        <f t="shared" ca="1" si="167"/>
        <v>-7.3366905245176263E-3</v>
      </c>
      <c r="O111" s="1">
        <f t="shared" ca="1" si="167"/>
        <v>-8992748059488.0156</v>
      </c>
      <c r="P111" s="1">
        <f t="shared" ca="1" si="167"/>
        <v>2.1627762638032113</v>
      </c>
      <c r="Q111" s="1">
        <f t="shared" ca="1" si="167"/>
        <v>2209600187091411.5</v>
      </c>
      <c r="R111" s="1">
        <f t="shared" ca="1" si="167"/>
        <v>-391.60668883263503</v>
      </c>
      <c r="S111" s="1">
        <f t="shared" ca="1" si="167"/>
        <v>-5.2116706960728435E+17</v>
      </c>
      <c r="T111" s="1">
        <f t="shared" ca="1" si="167"/>
        <v>52521.367678729868</v>
      </c>
      <c r="U111" s="1">
        <f t="shared" ca="1" si="164"/>
        <v>1.1788640114316416E+20</v>
      </c>
      <c r="V111" s="1">
        <f t="shared" ca="1" si="164"/>
        <v>-20286966.955703072</v>
      </c>
      <c r="W111" s="1">
        <f t="shared" ca="1" si="164"/>
        <v>-2.5548976411392671E+22</v>
      </c>
      <c r="X111" s="1">
        <f t="shared" ca="1" si="164"/>
        <v>2283596468.6137309</v>
      </c>
      <c r="Y111" s="1">
        <f t="shared" ca="1" si="159"/>
        <v>5.3002622645226373E+24</v>
      </c>
      <c r="Z111" s="1">
        <f t="shared" ca="1" si="159"/>
        <v>-1301379204919.8718</v>
      </c>
      <c r="AA111" s="1">
        <f t="shared" ca="1" si="159"/>
        <v>-1.0515022929166455E+27</v>
      </c>
      <c r="AB111" s="1">
        <f t="shared" ca="1" si="160"/>
        <v>344412416543534.44</v>
      </c>
      <c r="AC111" s="1">
        <f t="shared" ca="1" si="160"/>
        <v>1.9928204526139952E+29</v>
      </c>
      <c r="AD111" s="1">
        <f t="shared" ca="1" si="160"/>
        <v>-5.902194320722608E+16</v>
      </c>
      <c r="AE111" s="1">
        <f t="shared" ca="1" si="160"/>
        <v>-3.604181407481171E+31</v>
      </c>
      <c r="AF111" s="1">
        <f t="shared" ca="1" si="161"/>
        <v>2.0270984632550748E+18</v>
      </c>
      <c r="AG111" s="1">
        <f t="shared" ca="1" si="161"/>
        <v>6.2135364280843225E+33</v>
      </c>
      <c r="AH111" s="1">
        <f t="shared" ca="1" si="161"/>
        <v>-4.1180178329661814E+20</v>
      </c>
      <c r="AI111" s="1">
        <f t="shared" ca="1" si="161"/>
        <v>-1.0198918413948455E+36</v>
      </c>
      <c r="AJ111" s="1">
        <f t="shared" ca="1" si="162"/>
        <v>2.8096112578555629E+23</v>
      </c>
      <c r="AK111" s="1">
        <f t="shared" ca="1" si="162"/>
        <v>1.5919010707470338E+38</v>
      </c>
      <c r="AL111" s="1">
        <f t="shared" ca="1" si="162"/>
        <v>-2.706690761252011E+25</v>
      </c>
      <c r="AM111" s="1">
        <f t="shared" ca="1" si="162"/>
        <v>-2.3597209895709623E+40</v>
      </c>
      <c r="AN111" s="1">
        <f t="shared" ca="1" si="162"/>
        <v>6.8678512797427819E+27</v>
      </c>
      <c r="AO111" s="1">
        <f t="shared" ca="1" si="162"/>
        <v>3.3173699167035969E+42</v>
      </c>
      <c r="AP111" s="1">
        <f t="shared" ca="1" si="162"/>
        <v>-4.0689904029182554E+29</v>
      </c>
      <c r="AQ111" s="1">
        <f t="shared" ca="1" si="162"/>
        <v>-4.4166147835221634E+44</v>
      </c>
      <c r="AR111" s="1">
        <f t="shared" ca="1" si="162"/>
        <v>7.6100044901407836E+31</v>
      </c>
      <c r="AS111" s="1">
        <f t="shared" ca="1" si="162"/>
        <v>5.5601457216631717E+46</v>
      </c>
      <c r="AT111" s="1">
        <f t="shared" ca="1" si="162"/>
        <v>0</v>
      </c>
      <c r="AU111" s="1">
        <f t="shared" ca="1" si="162"/>
        <v>-6.6082192015619653E+48</v>
      </c>
      <c r="AV111" s="1">
        <f t="shared" ca="1" si="162"/>
        <v>1.6304658111496447E+36</v>
      </c>
      <c r="AW111" s="1">
        <f t="shared" ca="1" si="162"/>
        <v>7.4019038964924879E+50</v>
      </c>
      <c r="AX111" s="1">
        <f t="shared" ca="1" si="162"/>
        <v>0</v>
      </c>
      <c r="AY111" s="1">
        <f t="shared" ca="1" si="162"/>
        <v>-7.7996845055943713E+52</v>
      </c>
      <c r="AZ111" s="1">
        <f t="shared" ca="1" si="168"/>
        <v>1.0245050727334798E+40</v>
      </c>
      <c r="BA111" s="1">
        <f t="shared" ca="1" si="168"/>
        <v>7.7170184438924523E+54</v>
      </c>
      <c r="BB111" s="1">
        <f t="shared" ca="1" si="168"/>
        <v>-1.2261556200349214E+42</v>
      </c>
      <c r="BC111" s="1">
        <f t="shared" ca="1" si="168"/>
        <v>-7.154361602763131E+56</v>
      </c>
      <c r="BD111" s="1">
        <f t="shared" ca="1" si="168"/>
        <v>1.077490157590769E+44</v>
      </c>
      <c r="BE111" s="1">
        <f t="shared" ca="1" si="168"/>
        <v>6.2014201404954803E+58</v>
      </c>
      <c r="BF111" s="1">
        <f t="shared" ca="1" si="168"/>
        <v>-3.9618495058748437E+45</v>
      </c>
      <c r="BG111" s="1">
        <f t="shared" ca="1" si="168"/>
        <v>-5.0141151266095942E+60</v>
      </c>
      <c r="BH111" s="1">
        <f t="shared" ca="1" si="168"/>
        <v>1.1315598237831998E+48</v>
      </c>
      <c r="BI111" s="1">
        <f t="shared" ca="1" si="168"/>
        <v>3.7721678906366464E+62</v>
      </c>
      <c r="BJ111" s="1">
        <f t="shared" ca="1" si="168"/>
        <v>0</v>
      </c>
      <c r="BK111" s="1">
        <f t="shared" ca="1" si="168"/>
        <v>-2.6333615523250741E+64</v>
      </c>
      <c r="BL111" s="1">
        <f t="shared" ca="1" si="168"/>
        <v>8.350461671813303E+50</v>
      </c>
      <c r="BM111" s="1">
        <f t="shared" ca="1" si="168"/>
        <v>1.7009475976787485E+66</v>
      </c>
      <c r="BN111" s="1">
        <f t="shared" ca="1" si="168"/>
        <v>-2.1331905997724443E+53</v>
      </c>
      <c r="BO111" s="1">
        <f t="shared" ca="1" si="168"/>
        <v>-1.0133711005931658E+68</v>
      </c>
      <c r="BP111" s="1">
        <f t="shared" ca="1" si="169"/>
        <v>2.4115274338983557E+55</v>
      </c>
      <c r="BQ111" s="1">
        <f t="shared" ca="1" si="169"/>
        <v>5.5496356045450236E+69</v>
      </c>
      <c r="BR111" s="1">
        <f t="shared" ca="1" si="169"/>
        <v>-7.3515163249484342E+56</v>
      </c>
      <c r="BS111" s="1">
        <f t="shared" ca="1" si="169"/>
        <v>-2.7833634587690551E+71</v>
      </c>
      <c r="BT111" s="1">
        <f t="shared" ca="1" si="169"/>
        <v>8.3739815622104888E+58</v>
      </c>
      <c r="BU111" s="1">
        <f t="shared" ca="1" si="169"/>
        <v>1.273291765874104E+73</v>
      </c>
      <c r="BV111" s="1">
        <f t="shared" ca="1" si="169"/>
        <v>-8.414082318987265E+59</v>
      </c>
      <c r="BW111" s="1">
        <f t="shared" ca="1" si="169"/>
        <v>-5.2894685824568269E+74</v>
      </c>
      <c r="BX111" s="1">
        <f t="shared" ca="1" si="169"/>
        <v>9.4795216200311302E+61</v>
      </c>
      <c r="BY111" s="1">
        <f t="shared" ca="1" si="169"/>
        <v>1.9856399812579429E+76</v>
      </c>
      <c r="BZ111" s="1">
        <f t="shared" ca="1" si="169"/>
        <v>-3.0024069964541374E+63</v>
      </c>
      <c r="CA111" s="1">
        <f t="shared" ca="1" si="169"/>
        <v>-6.6995401931805119E+77</v>
      </c>
      <c r="CB111" s="1">
        <f t="shared" ca="1" si="169"/>
        <v>6.6984664637226999E+64</v>
      </c>
      <c r="CC111" s="1">
        <f t="shared" ca="1" si="169"/>
        <v>2.0194458931416085E+79</v>
      </c>
      <c r="CD111" s="1">
        <f t="shared" ca="1" si="170"/>
        <v>-2.7550459924795201E+66</v>
      </c>
      <c r="CE111" s="1">
        <f t="shared" ca="1" si="170"/>
        <v>-5.4017739123418322E+80</v>
      </c>
      <c r="CF111" s="1">
        <f t="shared" ca="1" si="170"/>
        <v>8.8175983935765964E+67</v>
      </c>
      <c r="CG111" s="1">
        <f t="shared" ca="1" si="170"/>
        <v>1.2725053442677543E+82</v>
      </c>
      <c r="CH111" s="1">
        <f t="shared" ca="1" si="170"/>
        <v>-2.3554912702685861E+69</v>
      </c>
      <c r="CI111" s="1">
        <f t="shared" ca="1" si="170"/>
        <v>-2.617314477749897E+83</v>
      </c>
      <c r="CJ111" s="1">
        <f t="shared" ca="1" si="170"/>
        <v>4.58905122772327E+70</v>
      </c>
      <c r="CK111" s="1">
        <f t="shared" ca="1" si="170"/>
        <v>4.6540739849148167E+84</v>
      </c>
      <c r="CL111" s="1">
        <f t="shared" ca="1" si="170"/>
        <v>-9.1410883862946096E+71</v>
      </c>
      <c r="CM111" s="1">
        <f t="shared" ca="1" si="170"/>
        <v>-7.0733442736586291E+85</v>
      </c>
      <c r="CN111" s="1">
        <f t="shared" ca="1" si="170"/>
        <v>1.0728570278884761E+73</v>
      </c>
      <c r="CO111" s="1">
        <f t="shared" ca="1" si="170"/>
        <v>9.0659971185780672E+86</v>
      </c>
      <c r="CP111" s="1">
        <f t="shared" ca="1" si="170"/>
        <v>-1.0174609811212685E+74</v>
      </c>
      <c r="CQ111" s="1">
        <f t="shared" ca="1" si="170"/>
        <v>-9.6450643689997798E+87</v>
      </c>
      <c r="CR111" s="1">
        <f t="shared" ca="1" si="170"/>
        <v>1.1305410298114863E+75</v>
      </c>
      <c r="CS111" s="1">
        <f t="shared" ca="1" si="170"/>
        <v>8.3554818413841587E+88</v>
      </c>
      <c r="CT111" s="1">
        <f t="shared" ref="CQ111:DF174" ca="1" si="171">FACT($A111)/FACT($A111-CT$1+1)*INDIRECT("$B$"&amp;(CT$1+1))/FACT(CT$1)</f>
        <v>-5.1893184653364208E+75</v>
      </c>
      <c r="CU111" s="1">
        <f t="shared" ca="1" si="163"/>
        <v>-5.7567937084835955E+89</v>
      </c>
      <c r="CV111" s="1">
        <f t="shared" ca="1" si="163"/>
        <v>4.9456047687971372E+76</v>
      </c>
      <c r="CW111" s="1">
        <f t="shared" ca="1" si="163"/>
        <v>3.0622470507736532E+90</v>
      </c>
      <c r="CX111" s="1">
        <f t="shared" ca="1" si="163"/>
        <v>-1.6442530140416463E+77</v>
      </c>
      <c r="CY111" s="1">
        <f t="shared" ca="1" si="163"/>
        <v>-1.2100549335796245E+91</v>
      </c>
      <c r="CZ111" s="1">
        <f t="shared" ca="1" si="163"/>
        <v>6.6014967743162746E+77</v>
      </c>
      <c r="DA111" s="1">
        <f t="shared" ca="1" si="163"/>
        <v>3.3716154489197865E+91</v>
      </c>
      <c r="DB111" s="1">
        <f t="shared" ca="1" si="163"/>
        <v>-1.2868708731962435E+78</v>
      </c>
      <c r="DC111" s="1">
        <f t="shared" ca="1" si="163"/>
        <v>-6.1490892252842486E+91</v>
      </c>
      <c r="DD111" s="1">
        <f t="shared" ca="1" si="163"/>
        <v>1.865412821316947E+78</v>
      </c>
      <c r="DE111" s="1">
        <f t="shared" ca="1" si="163"/>
        <v>6.5418464855956118E+91</v>
      </c>
      <c r="DF111" s="1">
        <f t="shared" ca="1" si="163"/>
        <v>-2.5262511845731198E+78</v>
      </c>
      <c r="DG111" s="1">
        <f t="shared" ca="1" si="163"/>
        <v>-3.3141381456350094E+91</v>
      </c>
      <c r="DH111" s="1">
        <f t="shared" ca="1" si="163"/>
        <v>5.7217575345783147E+77</v>
      </c>
    </row>
    <row r="112" spans="1:113" x14ac:dyDescent="0.15">
      <c r="A112">
        <f t="shared" si="149"/>
        <v>111</v>
      </c>
      <c r="B112" s="1">
        <f t="shared" ca="1" si="140"/>
        <v>-3.531658721738144E+78</v>
      </c>
      <c r="C112" s="1">
        <f t="shared" si="165"/>
        <v>8.9285714285714281E-3</v>
      </c>
      <c r="D112" s="1">
        <f t="shared" si="166"/>
        <v>-0.5</v>
      </c>
      <c r="E112" s="1">
        <f t="shared" ca="1" si="167"/>
        <v>9.2500000000000107</v>
      </c>
      <c r="F112" s="1">
        <f t="shared" ca="1" si="167"/>
        <v>0</v>
      </c>
      <c r="G112" s="1">
        <f t="shared" ca="1" si="167"/>
        <v>-1848.4583333333369</v>
      </c>
      <c r="H112" s="1">
        <f t="shared" ca="1" si="167"/>
        <v>0</v>
      </c>
      <c r="I112" s="1">
        <f t="shared" ca="1" si="167"/>
        <v>508590.10714286199</v>
      </c>
      <c r="J112" s="1">
        <f t="shared" ca="1" si="167"/>
        <v>-1.3017969946658798E-7</v>
      </c>
      <c r="K112" s="1">
        <f t="shared" ca="1" si="167"/>
        <v>-141515197.31249905</v>
      </c>
      <c r="L112" s="1">
        <f t="shared" ca="1" si="167"/>
        <v>0</v>
      </c>
      <c r="M112" s="1">
        <f t="shared" ca="1" si="167"/>
        <v>38280575596.250389</v>
      </c>
      <c r="N112" s="1">
        <f t="shared" ca="1" si="167"/>
        <v>-8.0630955269451222E-3</v>
      </c>
      <c r="O112" s="1">
        <f t="shared" ca="1" si="167"/>
        <v>-9981950346031.7031</v>
      </c>
      <c r="P112" s="1">
        <f t="shared" ca="1" si="167"/>
        <v>2.4249309624460276</v>
      </c>
      <c r="Q112" s="1">
        <f t="shared" ca="1" si="167"/>
        <v>2502710415991295.5</v>
      </c>
      <c r="R112" s="1">
        <f t="shared" ca="1" si="167"/>
        <v>-448.12724186002572</v>
      </c>
      <c r="S112" s="1">
        <f t="shared" ca="1" si="167"/>
        <v>-6.0259942423342362E+17</v>
      </c>
      <c r="T112" s="1">
        <f t="shared" ca="1" si="167"/>
        <v>61367.071708831776</v>
      </c>
      <c r="U112" s="1">
        <f t="shared" ca="1" si="164"/>
        <v>1.3920628220097058E+20</v>
      </c>
      <c r="V112" s="1">
        <f t="shared" ca="1" si="164"/>
        <v>-24213476.689064991</v>
      </c>
      <c r="W112" s="1">
        <f t="shared" ca="1" si="164"/>
        <v>-3.0825395452875985E+22</v>
      </c>
      <c r="X112" s="1">
        <f t="shared" ca="1" si="164"/>
        <v>2785485802.3749905</v>
      </c>
      <c r="Y112" s="1">
        <f t="shared" ca="1" si="159"/>
        <v>6.5369901262445981E+24</v>
      </c>
      <c r="Z112" s="1">
        <f t="shared" ca="1" si="159"/>
        <v>-1623068446585.4587</v>
      </c>
      <c r="AA112" s="1">
        <f t="shared" ca="1" si="159"/>
        <v>-1.3263267558380426E+27</v>
      </c>
      <c r="AB112" s="1">
        <f t="shared" ca="1" si="160"/>
        <v>439422738348648.25</v>
      </c>
      <c r="AC112" s="1">
        <f t="shared" ca="1" si="160"/>
        <v>2.5721287237227149E+29</v>
      </c>
      <c r="AD112" s="1">
        <f t="shared" ca="1" si="160"/>
        <v>-7.7075714070613008E+16</v>
      </c>
      <c r="AE112" s="1">
        <f t="shared" ca="1" si="160"/>
        <v>-4.7626682884572684E+31</v>
      </c>
      <c r="AF112" s="1">
        <f t="shared" ca="1" si="161"/>
        <v>2.7109389086905242E+18</v>
      </c>
      <c r="AG112" s="1">
        <f t="shared" ca="1" si="161"/>
        <v>8.4110066282604915E+33</v>
      </c>
      <c r="AH112" s="1">
        <f t="shared" ca="1" si="161"/>
        <v>-5.6432096229536603E+20</v>
      </c>
      <c r="AI112" s="1">
        <f t="shared" ca="1" si="161"/>
        <v>-1.4150999299353504E+36</v>
      </c>
      <c r="AJ112" s="1">
        <f t="shared" ca="1" si="162"/>
        <v>3.947681640784399E+23</v>
      </c>
      <c r="AK112" s="1">
        <f t="shared" ca="1" si="162"/>
        <v>2.2653976776015513E+38</v>
      </c>
      <c r="AL112" s="1">
        <f t="shared" ca="1" si="162"/>
        <v>-3.9018529155710852E+25</v>
      </c>
      <c r="AM112" s="1">
        <f t="shared" ca="1" si="162"/>
        <v>-3.4464346031891728E+40</v>
      </c>
      <c r="AN112" s="1">
        <f t="shared" ca="1" si="162"/>
        <v>1.0164419894019326E+28</v>
      </c>
      <c r="AO112" s="1">
        <f t="shared" ca="1" si="162"/>
        <v>4.9760548750554002E+42</v>
      </c>
      <c r="AP112" s="1">
        <f t="shared" ca="1" si="162"/>
        <v>-6.1870949962181767E+29</v>
      </c>
      <c r="AQ112" s="1">
        <f t="shared" ca="1" si="162"/>
        <v>-6.8089477912633386E+44</v>
      </c>
      <c r="AR112" s="1">
        <f t="shared" ca="1" si="162"/>
        <v>1.1897330963459545E+32</v>
      </c>
      <c r="AS112" s="1">
        <f t="shared" ca="1" si="162"/>
        <v>8.8168025014944648E+46</v>
      </c>
      <c r="AT112" s="1">
        <f t="shared" ca="1" si="162"/>
        <v>0</v>
      </c>
      <c r="AU112" s="1">
        <f t="shared" ca="1" si="162"/>
        <v>-1.0786946049608522E+49</v>
      </c>
      <c r="AV112" s="1">
        <f t="shared" ca="1" si="162"/>
        <v>2.7012194781732935E+36</v>
      </c>
      <c r="AW112" s="1">
        <f t="shared" ca="1" si="162"/>
        <v>1.2448656553191923E+51</v>
      </c>
      <c r="AX112" s="1">
        <f t="shared" ca="1" si="162"/>
        <v>0</v>
      </c>
      <c r="AY112" s="1">
        <f t="shared" ca="1" si="162"/>
        <v>-1.3527577814390254E+53</v>
      </c>
      <c r="AZ112" s="1">
        <f t="shared" ca="1" si="168"/>
        <v>1.8050803662447047E+40</v>
      </c>
      <c r="BA112" s="1">
        <f t="shared" ca="1" si="168"/>
        <v>1.381595237535585E+55</v>
      </c>
      <c r="BB112" s="1">
        <f t="shared" ca="1" si="168"/>
        <v>-2.2312012102274827E+42</v>
      </c>
      <c r="BC112" s="1">
        <f t="shared" ca="1" si="168"/>
        <v>-1.3235568965111802E+57</v>
      </c>
      <c r="BD112" s="1">
        <f t="shared" ca="1" si="168"/>
        <v>2.0271424998741616E+44</v>
      </c>
      <c r="BE112" s="1">
        <f t="shared" ca="1" si="168"/>
        <v>1.1868235096465505E+59</v>
      </c>
      <c r="BF112" s="1">
        <f t="shared" ca="1" si="168"/>
        <v>-7.7151806167036456E+45</v>
      </c>
      <c r="BG112" s="1">
        <f t="shared" ca="1" si="168"/>
        <v>-9.938692483101164E+60</v>
      </c>
      <c r="BH112" s="1">
        <f t="shared" ca="1" si="168"/>
        <v>2.2836934625442791E+48</v>
      </c>
      <c r="BI112" s="1">
        <f t="shared" ca="1" si="168"/>
        <v>7.7539006640864488E+62</v>
      </c>
      <c r="BJ112" s="1">
        <f t="shared" ca="1" si="168"/>
        <v>0</v>
      </c>
      <c r="BK112" s="1">
        <f t="shared" ca="1" si="168"/>
        <v>-5.6212140828477572E+64</v>
      </c>
      <c r="BL112" s="1">
        <f t="shared" ca="1" si="168"/>
        <v>1.8174534226887802E+51</v>
      </c>
      <c r="BM112" s="1">
        <f t="shared" ca="1" si="168"/>
        <v>3.7761036668468283E+66</v>
      </c>
      <c r="BN112" s="1">
        <f t="shared" ca="1" si="168"/>
        <v>-4.8323297260151294E+53</v>
      </c>
      <c r="BO112" s="1">
        <f t="shared" ca="1" si="168"/>
        <v>-2.3434206701216999E+68</v>
      </c>
      <c r="BP112" s="1">
        <f t="shared" ca="1" si="169"/>
        <v>5.6953094715471843E+55</v>
      </c>
      <c r="BQ112" s="1">
        <f t="shared" ca="1" si="169"/>
        <v>1.3391512002271701E+70</v>
      </c>
      <c r="BR112" s="1">
        <f t="shared" ca="1" si="169"/>
        <v>-1.8133740268206159E+57</v>
      </c>
      <c r="BS112" s="1">
        <f t="shared" ca="1" si="169"/>
        <v>-7.0216669073492128E+71</v>
      </c>
      <c r="BT112" s="1">
        <f t="shared" ca="1" si="169"/>
        <v>2.1616557055938726E+59</v>
      </c>
      <c r="BU112" s="1">
        <f t="shared" ca="1" si="169"/>
        <v>3.3651282383815626E+73</v>
      </c>
      <c r="BV112" s="1">
        <f t="shared" ca="1" si="169"/>
        <v>-2.2779588717258243E+60</v>
      </c>
      <c r="BW112" s="1">
        <f t="shared" ca="1" si="169"/>
        <v>-1.4678275316317707E+75</v>
      </c>
      <c r="BX112" s="1">
        <f t="shared" ca="1" si="169"/>
        <v>2.6980176918550153E+62</v>
      </c>
      <c r="BY112" s="1">
        <f t="shared" ca="1" si="169"/>
        <v>5.8001588926218928E+76</v>
      </c>
      <c r="BZ112" s="1">
        <f t="shared" ca="1" si="169"/>
        <v>-9.007220989362425E+63</v>
      </c>
      <c r="CA112" s="1">
        <f t="shared" ca="1" si="169"/>
        <v>-2.0656915595639923E+78</v>
      </c>
      <c r="CB112" s="1">
        <f t="shared" ca="1" si="169"/>
        <v>2.1243707927806297E+65</v>
      </c>
      <c r="CC112" s="1">
        <f t="shared" ca="1" si="169"/>
        <v>6.5928968864329094E+79</v>
      </c>
      <c r="CD112" s="1">
        <f t="shared" ca="1" si="170"/>
        <v>-9.2669728837947555E+66</v>
      </c>
      <c r="CE112" s="1">
        <f t="shared" ca="1" si="170"/>
        <v>-1.8737403258435748E+81</v>
      </c>
      <c r="CF112" s="1">
        <f t="shared" ca="1" si="170"/>
        <v>3.1572691022161395E+68</v>
      </c>
      <c r="CG112" s="1">
        <f t="shared" ca="1" si="170"/>
        <v>4.7082697737906936E+82</v>
      </c>
      <c r="CH112" s="1">
        <f t="shared" ca="1" si="170"/>
        <v>-9.0158458965452863E+69</v>
      </c>
      <c r="CI112" s="1">
        <f t="shared" ca="1" si="170"/>
        <v>-1.0375782393937103E+84</v>
      </c>
      <c r="CJ112" s="1">
        <f t="shared" ca="1" si="170"/>
        <v>1.8866099491751247E+71</v>
      </c>
      <c r="CK112" s="1">
        <f t="shared" ca="1" si="170"/>
        <v>1.9869315858674809E+85</v>
      </c>
      <c r="CL112" s="1">
        <f t="shared" ca="1" si="170"/>
        <v>-4.0586432435148101E+72</v>
      </c>
      <c r="CM112" s="1">
        <f t="shared" ca="1" si="170"/>
        <v>-3.2714217265671189E+86</v>
      </c>
      <c r="CN112" s="1">
        <f t="shared" ca="1" si="170"/>
        <v>5.177701308505259E+73</v>
      </c>
      <c r="CO112" s="1">
        <f t="shared" ca="1" si="170"/>
        <v>4.5742076371007561E+87</v>
      </c>
      <c r="CP112" s="1">
        <f t="shared" ca="1" si="170"/>
        <v>-5.3780080430695674E+74</v>
      </c>
      <c r="CQ112" s="1">
        <f t="shared" ca="1" si="171"/>
        <v>-5.353010724794883E+88</v>
      </c>
      <c r="CR112" s="1">
        <f t="shared" ca="1" si="171"/>
        <v>6.6047397004776384E+75</v>
      </c>
      <c r="CS112" s="1">
        <f t="shared" ca="1" si="171"/>
        <v>5.1525471355202372E+89</v>
      </c>
      <c r="CT112" s="1">
        <f t="shared" ca="1" si="171"/>
        <v>-3.388319703837314E+76</v>
      </c>
      <c r="CU112" s="1">
        <f t="shared" ca="1" si="163"/>
        <v>-3.9937756352604982E+90</v>
      </c>
      <c r="CV112" s="1">
        <f t="shared" ca="1" si="163"/>
        <v>3.659747528909886E+77</v>
      </c>
      <c r="CW112" s="1">
        <f t="shared" ca="1" si="163"/>
        <v>2.4279244473991129E+91</v>
      </c>
      <c r="CX112" s="1">
        <f t="shared" ca="1" si="163"/>
        <v>-1.4039391119894071E+78</v>
      </c>
      <c r="CY112" s="1">
        <f t="shared" ca="1" si="163"/>
        <v>-1.1193008135611538E+92</v>
      </c>
      <c r="CZ112" s="1">
        <f t="shared" ca="1" si="163"/>
        <v>6.6615103813555199E+78</v>
      </c>
      <c r="DA112" s="1">
        <f t="shared" ca="1" si="163"/>
        <v>3.7424931483009663E+92</v>
      </c>
      <c r="DB112" s="1">
        <f t="shared" ca="1" si="163"/>
        <v>-1.5871407436087019E+79</v>
      </c>
      <c r="DC112" s="1">
        <f t="shared" ca="1" si="163"/>
        <v>-8.5318613000819044E+92</v>
      </c>
      <c r="DD112" s="1">
        <f t="shared" ca="1" si="163"/>
        <v>2.9580117595168763E+79</v>
      </c>
      <c r="DE112" s="1">
        <f t="shared" ca="1" si="163"/>
        <v>1.2102415998351893E+93</v>
      </c>
      <c r="DF112" s="1">
        <f t="shared" ca="1" si="163"/>
        <v>-5.6082776297523318E+79</v>
      </c>
      <c r="DG112" s="1">
        <f t="shared" ca="1" si="163"/>
        <v>-9.1967333541371609E+92</v>
      </c>
      <c r="DH112" s="1">
        <f t="shared" ca="1" si="163"/>
        <v>2.1170502877939787E+79</v>
      </c>
      <c r="DI112" s="1">
        <f t="shared" ca="1" si="163"/>
        <v>2.7954717272524538E+92</v>
      </c>
    </row>
    <row r="113" spans="1:126" x14ac:dyDescent="0.15">
      <c r="A113">
        <f t="shared" si="149"/>
        <v>112</v>
      </c>
      <c r="B113" s="1">
        <f t="shared" ca="1" si="140"/>
        <v>-1.586146823765901E+93</v>
      </c>
      <c r="C113" s="1">
        <f t="shared" si="165"/>
        <v>8.8495575221238937E-3</v>
      </c>
      <c r="D113" s="1">
        <f t="shared" si="166"/>
        <v>-0.5</v>
      </c>
      <c r="E113" s="1">
        <f t="shared" ca="1" si="167"/>
        <v>9.3333333333333339</v>
      </c>
      <c r="F113" s="1">
        <f t="shared" ca="1" si="167"/>
        <v>0</v>
      </c>
      <c r="G113" s="1">
        <f t="shared" ca="1" si="167"/>
        <v>-1899.333333333336</v>
      </c>
      <c r="H113" s="1">
        <f t="shared" ca="1" si="167"/>
        <v>0</v>
      </c>
      <c r="I113" s="1">
        <f t="shared" ca="1" si="167"/>
        <v>532356.00000000547</v>
      </c>
      <c r="J113" s="1">
        <f t="shared" ca="1" si="167"/>
        <v>-1.3754836170054577E-7</v>
      </c>
      <c r="K113" s="1">
        <f t="shared" ca="1" si="167"/>
        <v>-150949543.79999897</v>
      </c>
      <c r="L113" s="1">
        <f t="shared" ca="1" si="167"/>
        <v>0</v>
      </c>
      <c r="M113" s="1">
        <f t="shared" ca="1" si="167"/>
        <v>41625480260.000412</v>
      </c>
      <c r="N113" s="1">
        <f t="shared" ca="1" si="167"/>
        <v>-8.8535950884103317E-3</v>
      </c>
      <c r="O113" s="1">
        <f t="shared" ca="1" si="167"/>
        <v>-11069093453025.258</v>
      </c>
      <c r="P113" s="1">
        <f t="shared" ca="1" si="167"/>
        <v>2.7159226779395493</v>
      </c>
      <c r="Q113" s="1">
        <f t="shared" ca="1" si="167"/>
        <v>2831349157485101.5</v>
      </c>
      <c r="R113" s="1">
        <f t="shared" ca="1" si="167"/>
        <v>-512.14541926860079</v>
      </c>
      <c r="S113" s="1">
        <f t="shared" ca="1" si="167"/>
        <v>-6.9578490220766362E+17</v>
      </c>
      <c r="T113" s="1">
        <f t="shared" ca="1" si="167"/>
        <v>71594.916993637104</v>
      </c>
      <c r="U113" s="1">
        <f t="shared" ca="1" si="164"/>
        <v>1.6411688006851255E+20</v>
      </c>
      <c r="V113" s="1">
        <f t="shared" ca="1" si="164"/>
        <v>-28850099.88484339</v>
      </c>
      <c r="W113" s="1">
        <f t="shared" ca="1" si="164"/>
        <v>-3.7123056889485058E+22</v>
      </c>
      <c r="X113" s="1">
        <f t="shared" ca="1" si="164"/>
        <v>3391026194.195642</v>
      </c>
      <c r="Y113" s="1">
        <f t="shared" ca="1" si="159"/>
        <v>8.0455263092241125E+24</v>
      </c>
      <c r="Z113" s="1">
        <f t="shared" ca="1" si="159"/>
        <v>-2019818511306.3501</v>
      </c>
      <c r="AA113" s="1">
        <f t="shared" ca="1" si="159"/>
        <v>-1.6690853556613559E+27</v>
      </c>
      <c r="AB113" s="1">
        <f t="shared" ca="1" si="160"/>
        <v>559265303352824.81</v>
      </c>
      <c r="AC113" s="1">
        <f t="shared" ca="1" si="160"/>
        <v>3.3112461730683246E+29</v>
      </c>
      <c r="AD113" s="1">
        <f t="shared" ca="1" si="160"/>
        <v>-1.0037767413847264E+17</v>
      </c>
      <c r="AE113" s="1">
        <f t="shared" ca="1" si="160"/>
        <v>-6.2755158624378143E+31</v>
      </c>
      <c r="AF113" s="1">
        <f t="shared" ca="1" si="161"/>
        <v>3.6145852115873664E+18</v>
      </c>
      <c r="AG113" s="1">
        <f t="shared" ca="1" si="161"/>
        <v>1.1349792076688854E+34</v>
      </c>
      <c r="AH113" s="1">
        <f t="shared" ca="1" si="161"/>
        <v>-7.7077985094001177E+20</v>
      </c>
      <c r="AI113" s="1">
        <f t="shared" ca="1" si="161"/>
        <v>-1.9566813846019652E+36</v>
      </c>
      <c r="AJ113" s="1">
        <f t="shared" ca="1" si="162"/>
        <v>5.5267542970981605E+23</v>
      </c>
      <c r="AK113" s="1">
        <f t="shared" ca="1" si="162"/>
        <v>3.2117030365996647E+38</v>
      </c>
      <c r="AL113" s="1">
        <f t="shared" ca="1" si="162"/>
        <v>-5.6026605967174578E+25</v>
      </c>
      <c r="AM113" s="1">
        <f t="shared" ca="1" si="162"/>
        <v>-5.0129957864569778E+40</v>
      </c>
      <c r="AN113" s="1">
        <f t="shared" ca="1" si="162"/>
        <v>1.4979145106975848E+28</v>
      </c>
      <c r="AO113" s="1">
        <f t="shared" ca="1" si="162"/>
        <v>7.4309086134160638E+42</v>
      </c>
      <c r="AP113" s="1">
        <f t="shared" ca="1" si="162"/>
        <v>-9.3642518861680507E+29</v>
      </c>
      <c r="AQ113" s="1">
        <f t="shared" ca="1" si="162"/>
        <v>-1.0446604830431424E+45</v>
      </c>
      <c r="AR113" s="1">
        <f t="shared" ca="1" si="162"/>
        <v>1.8506959276492613E+32</v>
      </c>
      <c r="AS113" s="1">
        <f t="shared" ca="1" si="162"/>
        <v>1.3908195495315208E+47</v>
      </c>
      <c r="AT113" s="1">
        <f t="shared" ca="1" si="162"/>
        <v>0</v>
      </c>
      <c r="AU113" s="1">
        <f t="shared" ca="1" si="162"/>
        <v>-1.7509245761683397E+49</v>
      </c>
      <c r="AV113" s="1">
        <f t="shared" ca="1" si="162"/>
        <v>4.4490673758148397E+36</v>
      </c>
      <c r="AW113" s="1">
        <f t="shared" ca="1" si="162"/>
        <v>2.0809694536679025E+51</v>
      </c>
      <c r="AX113" s="1">
        <f t="shared" ca="1" si="162"/>
        <v>0</v>
      </c>
      <c r="AY113" s="1">
        <f t="shared" ca="1" si="162"/>
        <v>-2.3309057157103195E+53</v>
      </c>
      <c r="AZ113" s="1">
        <f t="shared" ca="1" si="168"/>
        <v>3.158890640928233E+40</v>
      </c>
      <c r="BA113" s="1">
        <f t="shared" ca="1" si="168"/>
        <v>2.4561693111743735E+55</v>
      </c>
      <c r="BB113" s="1">
        <f t="shared" ca="1" si="168"/>
        <v>-4.0305570249270635E+42</v>
      </c>
      <c r="BC113" s="1">
        <f t="shared" ca="1" si="168"/>
        <v>-2.4301372526106922E+57</v>
      </c>
      <c r="BD113" s="1">
        <f t="shared" ca="1" si="168"/>
        <v>3.783999333098434E+44</v>
      </c>
      <c r="BE113" s="1">
        <f t="shared" ca="1" si="168"/>
        <v>2.2529531030578583E+59</v>
      </c>
      <c r="BF113" s="1">
        <f t="shared" ca="1" si="168"/>
        <v>-1.489827981156566E+46</v>
      </c>
      <c r="BG113" s="1">
        <f t="shared" ca="1" si="168"/>
        <v>-1.9528658914163673E+61</v>
      </c>
      <c r="BH113" s="1">
        <f t="shared" ca="1" si="168"/>
        <v>4.5673869250885556E+48</v>
      </c>
      <c r="BI113" s="1">
        <f t="shared" ca="1" si="168"/>
        <v>1.5789761352321504E+63</v>
      </c>
      <c r="BJ113" s="1">
        <f t="shared" ca="1" si="168"/>
        <v>0</v>
      </c>
      <c r="BK113" s="1">
        <f t="shared" ca="1" si="168"/>
        <v>-1.1878792024131113E+65</v>
      </c>
      <c r="BL113" s="1">
        <f t="shared" ca="1" si="168"/>
        <v>3.9145150642527541E+51</v>
      </c>
      <c r="BM113" s="1">
        <f t="shared" ca="1" si="168"/>
        <v>8.2926198173891141E+66</v>
      </c>
      <c r="BN113" s="1">
        <f t="shared" ca="1" si="168"/>
        <v>-1.0824418586273894E+54</v>
      </c>
      <c r="BO113" s="1">
        <f t="shared" ca="1" si="168"/>
        <v>-5.3563901031353085E+68</v>
      </c>
      <c r="BP113" s="1">
        <f t="shared" ca="1" si="169"/>
        <v>1.3289055433610105E+56</v>
      </c>
      <c r="BQ113" s="1">
        <f t="shared" ca="1" si="169"/>
        <v>3.1911688175626168E+70</v>
      </c>
      <c r="BR113" s="1">
        <f t="shared" ca="1" si="169"/>
        <v>-4.4151715435632382E+57</v>
      </c>
      <c r="BS113" s="1">
        <f t="shared" ca="1" si="169"/>
        <v>-1.7476148747180264E+72</v>
      </c>
      <c r="BT113" s="1">
        <f t="shared" ca="1" si="169"/>
        <v>5.5023963415116737E+59</v>
      </c>
      <c r="BU113" s="1">
        <f t="shared" ca="1" si="169"/>
        <v>8.7649851790403471E+73</v>
      </c>
      <c r="BV113" s="1">
        <f t="shared" ca="1" si="169"/>
        <v>-6.0745569912688623E+60</v>
      </c>
      <c r="BW113" s="1">
        <f t="shared" ca="1" si="169"/>
        <v>-4.0096752083599612E+75</v>
      </c>
      <c r="BX113" s="1">
        <f t="shared" ca="1" si="169"/>
        <v>7.5544495371940412E+62</v>
      </c>
      <c r="BY113" s="1">
        <f t="shared" ca="1" si="169"/>
        <v>1.6656866563426965E+77</v>
      </c>
      <c r="BZ113" s="1">
        <f t="shared" ca="1" si="169"/>
        <v>-2.6547598705489249E+64</v>
      </c>
      <c r="CA113" s="1">
        <f t="shared" ca="1" si="169"/>
        <v>-6.2529041803018146E+78</v>
      </c>
      <c r="CB113" s="1">
        <f t="shared" ca="1" si="169"/>
        <v>6.6091535775397331E+65</v>
      </c>
      <c r="CC113" s="1">
        <f t="shared" ca="1" si="169"/>
        <v>2.1097270036585308E+80</v>
      </c>
      <c r="CD113" s="1">
        <f t="shared" ca="1" si="170"/>
        <v>-3.0526498911323913E+67</v>
      </c>
      <c r="CE113" s="1">
        <f t="shared" ca="1" si="170"/>
        <v>-6.3593611058933413E+81</v>
      </c>
      <c r="CF113" s="1">
        <f t="shared" ca="1" si="170"/>
        <v>1.1050441857756486E+69</v>
      </c>
      <c r="CG113" s="1">
        <f t="shared" ca="1" si="170"/>
        <v>1.7010523053695409E+83</v>
      </c>
      <c r="CH113" s="1">
        <f t="shared" ca="1" si="170"/>
        <v>-3.3659158013769055E+70</v>
      </c>
      <c r="CI113" s="1">
        <f t="shared" ca="1" si="170"/>
        <v>-4.0071987176584668E+84</v>
      </c>
      <c r="CJ113" s="1">
        <f t="shared" ca="1" si="170"/>
        <v>7.5464397967004988E+71</v>
      </c>
      <c r="CK113" s="1">
        <f t="shared" ca="1" si="170"/>
        <v>8.2420865784132545E+85</v>
      </c>
      <c r="CL113" s="1">
        <f t="shared" ca="1" si="170"/>
        <v>-1.7483386279756097E+73</v>
      </c>
      <c r="CM113" s="1">
        <f t="shared" ca="1" si="170"/>
        <v>-1.4655969335020692E+87</v>
      </c>
      <c r="CN113" s="1">
        <f t="shared" ca="1" si="170"/>
        <v>2.4162606106357875E+74</v>
      </c>
      <c r="CO113" s="1">
        <f t="shared" ca="1" si="170"/>
        <v>2.2274402406751505E+88</v>
      </c>
      <c r="CP113" s="1">
        <f t="shared" ca="1" si="170"/>
        <v>-2.7378950037445066E+75</v>
      </c>
      <c r="CQ113" s="1">
        <f t="shared" ca="1" si="171"/>
        <v>-2.8549390532239372E+89</v>
      </c>
      <c r="CR113" s="1">
        <f t="shared" ca="1" si="171"/>
        <v>3.6986542322674768E+76</v>
      </c>
      <c r="CS113" s="1">
        <f t="shared" ca="1" si="171"/>
        <v>3.0372909430435076E+90</v>
      </c>
      <c r="CT113" s="1">
        <f t="shared" ca="1" si="171"/>
        <v>-2.1082878157209949E+77</v>
      </c>
      <c r="CU113" s="1">
        <f t="shared" ca="1" si="163"/>
        <v>-2.6311933597010339E+91</v>
      </c>
      <c r="CV113" s="1">
        <f t="shared" ca="1" si="163"/>
        <v>2.5618232702369196E+78</v>
      </c>
      <c r="CW113" s="1">
        <f t="shared" ca="1" si="163"/>
        <v>1.8128502540580041E+92</v>
      </c>
      <c r="CX113" s="1">
        <f t="shared" ca="1" si="163"/>
        <v>-1.1231512895915255E+79</v>
      </c>
      <c r="CY113" s="1">
        <f t="shared" ca="1" si="163"/>
        <v>-9.643207009142247E+92</v>
      </c>
      <c r="CZ113" s="1">
        <f t="shared" ca="1" si="163"/>
        <v>6.2174096892651515E+79</v>
      </c>
      <c r="DA113" s="1">
        <f t="shared" ca="1" si="163"/>
        <v>3.8105384782700748E+93</v>
      </c>
      <c r="DB113" s="1">
        <f t="shared" ca="1" si="163"/>
        <v>-1.777597632841746E+80</v>
      </c>
      <c r="DC113" s="1">
        <f t="shared" ca="1" si="163"/>
        <v>-1.0617427395657477E+94</v>
      </c>
      <c r="DD113" s="1">
        <f t="shared" ca="1" si="163"/>
        <v>4.141216463323626E+80</v>
      </c>
      <c r="DE113" s="1">
        <f t="shared" ca="1" si="163"/>
        <v>1.9363865597363029E+94</v>
      </c>
      <c r="DF113" s="1">
        <f t="shared" ca="1" si="163"/>
        <v>-1.0468784908871019E+81</v>
      </c>
      <c r="DG113" s="1">
        <f t="shared" ca="1" si="163"/>
        <v>-2.0600682713267234E+94</v>
      </c>
      <c r="DH113" s="1">
        <f t="shared" ca="1" si="163"/>
        <v>5.9277408058231393E+80</v>
      </c>
      <c r="DI113" s="1">
        <f t="shared" ca="1" si="163"/>
        <v>1.0436427781742492E+94</v>
      </c>
      <c r="DJ113" s="1">
        <f t="shared" ca="1" si="163"/>
        <v>-1.9777288841733604E+80</v>
      </c>
    </row>
    <row r="114" spans="1:126" x14ac:dyDescent="0.15">
      <c r="A114">
        <f t="shared" si="149"/>
        <v>113</v>
      </c>
      <c r="B114" s="1">
        <f t="shared" ca="1" si="140"/>
        <v>1.5710670667719061E+81</v>
      </c>
      <c r="C114" s="1">
        <f t="shared" si="165"/>
        <v>8.771929824561403E-3</v>
      </c>
      <c r="D114" s="1">
        <f t="shared" si="166"/>
        <v>-0.5</v>
      </c>
      <c r="E114" s="1">
        <f t="shared" ca="1" si="167"/>
        <v>9.4166666666666643</v>
      </c>
      <c r="F114" s="1">
        <f t="shared" ca="1" si="167"/>
        <v>0</v>
      </c>
      <c r="G114" s="1">
        <f t="shared" ca="1" si="167"/>
        <v>-1951.1333333333371</v>
      </c>
      <c r="H114" s="1">
        <f t="shared" ca="1" si="167"/>
        <v>0</v>
      </c>
      <c r="I114" s="1">
        <f t="shared" ca="1" si="167"/>
        <v>557002.11111111625</v>
      </c>
      <c r="J114" s="1">
        <f t="shared" ca="1" si="167"/>
        <v>-1.4526135394543624E-7</v>
      </c>
      <c r="K114" s="1">
        <f t="shared" ca="1" si="167"/>
        <v>-160917909.89999887</v>
      </c>
      <c r="L114" s="1">
        <f t="shared" ca="1" si="167"/>
        <v>0</v>
      </c>
      <c r="M114" s="1">
        <f t="shared" ca="1" si="167"/>
        <v>45227685282.500404</v>
      </c>
      <c r="N114" s="1">
        <f t="shared" ca="1" si="167"/>
        <v>-9.7131674270909425E-3</v>
      </c>
      <c r="O114" s="1">
        <f t="shared" ca="1" si="167"/>
        <v>-12262819217567.195</v>
      </c>
      <c r="P114" s="1">
        <f t="shared" ca="1" si="167"/>
        <v>3.0386065604670196</v>
      </c>
      <c r="Q114" s="1">
        <f t="shared" ca="1" si="167"/>
        <v>3199424547958163</v>
      </c>
      <c r="R114" s="1">
        <f t="shared" ca="1" si="167"/>
        <v>-584.57002401365526</v>
      </c>
      <c r="S114" s="1">
        <f t="shared" ca="1" si="167"/>
        <v>-8.0228259132108147E+17</v>
      </c>
      <c r="T114" s="1">
        <f t="shared" ca="1" si="167"/>
        <v>83404.387837948263</v>
      </c>
      <c r="U114" s="1">
        <f t="shared" ca="1" si="164"/>
        <v>1.9317924424731171E+20</v>
      </c>
      <c r="V114" s="1">
        <f t="shared" ca="1" si="164"/>
        <v>-34316434.599866316</v>
      </c>
      <c r="W114" s="1">
        <f t="shared" ca="1" si="164"/>
        <v>-4.46266534948065E+22</v>
      </c>
      <c r="X114" s="1">
        <f t="shared" ca="1" si="164"/>
        <v>4120279139.1839519</v>
      </c>
      <c r="Y114" s="1">
        <f t="shared" ca="1" si="159"/>
        <v>9.8820051406774428E+24</v>
      </c>
      <c r="Z114" s="1">
        <f t="shared" ca="1" si="159"/>
        <v>-2508126283270.5195</v>
      </c>
      <c r="AA114" s="1">
        <f t="shared" ca="1" si="159"/>
        <v>-2.0956293909970366E+27</v>
      </c>
      <c r="AB114" s="1">
        <f t="shared" ca="1" si="160"/>
        <v>710078418863698.38</v>
      </c>
      <c r="AC114" s="1">
        <f t="shared" ca="1" si="160"/>
        <v>4.2519411085990975E+29</v>
      </c>
      <c r="AD114" s="1">
        <f t="shared" ca="1" si="160"/>
        <v>-1.3037559974307373E+17</v>
      </c>
      <c r="AE114" s="1">
        <f t="shared" ca="1" si="160"/>
        <v>-8.2457359587845588E+31</v>
      </c>
      <c r="AF114" s="1">
        <f t="shared" ca="1" si="161"/>
        <v>4.8052721048161464E+18</v>
      </c>
      <c r="AG114" s="1">
        <f t="shared" ca="1" si="161"/>
        <v>1.5268172674593336E+34</v>
      </c>
      <c r="AH114" s="1">
        <f t="shared" ca="1" si="161"/>
        <v>-1.0493749777857987E+21</v>
      </c>
      <c r="AI114" s="1">
        <f t="shared" ca="1" si="161"/>
        <v>-2.6964023958539259E+36</v>
      </c>
      <c r="AJ114" s="1">
        <f t="shared" ca="1" si="162"/>
        <v>7.7101634021245912E+23</v>
      </c>
      <c r="AK114" s="1">
        <f t="shared" ca="1" si="162"/>
        <v>4.5365305391970278E+38</v>
      </c>
      <c r="AL114" s="1">
        <f t="shared" ca="1" si="162"/>
        <v>-8.0139322459376187E+25</v>
      </c>
      <c r="AM114" s="1">
        <f t="shared" ca="1" si="162"/>
        <v>-7.2624169726876732E+40</v>
      </c>
      <c r="AN114" s="1">
        <f t="shared" ca="1" si="162"/>
        <v>2.1982381780367145E+28</v>
      </c>
      <c r="AO114" s="1">
        <f t="shared" ca="1" si="162"/>
        <v>1.1048587806789669E+43</v>
      </c>
      <c r="AP114" s="1">
        <f t="shared" ca="1" si="162"/>
        <v>-1.4108806175159857E+30</v>
      </c>
      <c r="AQ114" s="1">
        <f t="shared" ca="1" si="162"/>
        <v>-1.5952247916739878E+45</v>
      </c>
      <c r="AR114" s="1">
        <f t="shared" ca="1" si="162"/>
        <v>2.8647758880050207E+32</v>
      </c>
      <c r="AS114" s="1">
        <f t="shared" ca="1" si="162"/>
        <v>2.1828140152369687E+47</v>
      </c>
      <c r="AT114" s="1">
        <f t="shared" ca="1" si="162"/>
        <v>0</v>
      </c>
      <c r="AU114" s="1">
        <f t="shared" ca="1" si="162"/>
        <v>-2.8264925301003175E+49</v>
      </c>
      <c r="AV114" s="1">
        <f t="shared" ca="1" si="162"/>
        <v>7.2861538183634297E+36</v>
      </c>
      <c r="AW114" s="1">
        <f t="shared" ca="1" si="162"/>
        <v>3.4580815921246036E+51</v>
      </c>
      <c r="AX114" s="1">
        <f t="shared" ca="1" si="162"/>
        <v>0</v>
      </c>
      <c r="AY114" s="1">
        <f t="shared" ca="1" si="162"/>
        <v>-3.9907931193222108E+53</v>
      </c>
      <c r="AZ114" s="1">
        <f t="shared" ca="1" si="168"/>
        <v>5.4916098834598475E+40</v>
      </c>
      <c r="BA114" s="1">
        <f t="shared" ca="1" si="168"/>
        <v>4.336673940042251E+55</v>
      </c>
      <c r="BB114" s="1">
        <f t="shared" ca="1" si="168"/>
        <v>-7.229411806615208E+42</v>
      </c>
      <c r="BC114" s="1">
        <f t="shared" ca="1" si="168"/>
        <v>-4.4291211216936764E+57</v>
      </c>
      <c r="BD114" s="1">
        <f t="shared" ca="1" si="168"/>
        <v>7.0097036826249675E+44</v>
      </c>
      <c r="BE114" s="1">
        <f t="shared" ca="1" si="168"/>
        <v>4.2430616774256308E+59</v>
      </c>
      <c r="BF114" s="1">
        <f t="shared" ca="1" si="168"/>
        <v>-2.8533993537405419E+46</v>
      </c>
      <c r="BG114" s="1">
        <f t="shared" ca="1" si="168"/>
        <v>-3.8047214781043014E+61</v>
      </c>
      <c r="BH114" s="1">
        <f t="shared" ca="1" si="168"/>
        <v>9.0546442550001079E+48</v>
      </c>
      <c r="BI114" s="1">
        <f t="shared" ca="1" si="168"/>
        <v>3.1861482728791575E+63</v>
      </c>
      <c r="BJ114" s="1">
        <f t="shared" ca="1" si="168"/>
        <v>0</v>
      </c>
      <c r="BK114" s="1">
        <f t="shared" ca="1" si="168"/>
        <v>-2.4857472198644732E+65</v>
      </c>
      <c r="BL114" s="1">
        <f t="shared" ca="1" si="168"/>
        <v>8.3460415520860632E+51</v>
      </c>
      <c r="BM114" s="1">
        <f t="shared" ca="1" si="168"/>
        <v>1.8020500757018632E+67</v>
      </c>
      <c r="BN114" s="1">
        <f t="shared" ca="1" si="168"/>
        <v>-2.3983515691155881E+54</v>
      </c>
      <c r="BO114" s="1">
        <f t="shared" ca="1" si="168"/>
        <v>-1.21054416330858E+69</v>
      </c>
      <c r="BP114" s="1">
        <f t="shared" ca="1" si="169"/>
        <v>3.0646189061182441E+56</v>
      </c>
      <c r="BQ114" s="1">
        <f t="shared" ca="1" si="169"/>
        <v>7.5125432580119963E+70</v>
      </c>
      <c r="BR114" s="1">
        <f t="shared" ca="1" si="169"/>
        <v>-1.0615199668566927E+58</v>
      </c>
      <c r="BS114" s="1">
        <f t="shared" ca="1" si="169"/>
        <v>-4.2930539313725424E+72</v>
      </c>
      <c r="BT114" s="1">
        <f t="shared" ca="1" si="169"/>
        <v>1.3817128590907091E+60</v>
      </c>
      <c r="BU114" s="1">
        <f t="shared" ca="1" si="169"/>
        <v>2.2510075573444516E+74</v>
      </c>
      <c r="BV114" s="1">
        <f t="shared" ca="1" si="169"/>
        <v>-1.5963370697985608E+61</v>
      </c>
      <c r="BW114" s="1">
        <f t="shared" ca="1" si="169"/>
        <v>-1.0787935679635125E+76</v>
      </c>
      <c r="BX114" s="1">
        <f t="shared" ca="1" si="169"/>
        <v>2.0820799943973825E+63</v>
      </c>
      <c r="BY114" s="1">
        <f t="shared" ca="1" si="169"/>
        <v>4.7055648041681153E+77</v>
      </c>
      <c r="BZ114" s="1">
        <f t="shared" ca="1" si="169"/>
        <v>-7.6919965480007264E+64</v>
      </c>
      <c r="CA114" s="1">
        <f t="shared" ca="1" si="169"/>
        <v>-1.8594162430897499E+79</v>
      </c>
      <c r="CB114" s="1">
        <f t="shared" ca="1" si="169"/>
        <v>2.0184712277351076E+66</v>
      </c>
      <c r="CC114" s="1">
        <f t="shared" ca="1" si="169"/>
        <v>6.6221986503726041E+80</v>
      </c>
      <c r="CD114" s="1">
        <f t="shared" ca="1" si="170"/>
        <v>-9.8556982199417155E+67</v>
      </c>
      <c r="CE114" s="1">
        <f t="shared" ca="1" si="170"/>
        <v>-2.1135523675469046E+82</v>
      </c>
      <c r="CF114" s="1">
        <f t="shared" ca="1" si="170"/>
        <v>3.7839391815954002E+69</v>
      </c>
      <c r="CG114" s="1">
        <f t="shared" ca="1" si="170"/>
        <v>6.0068409533361884E+83</v>
      </c>
      <c r="CH114" s="1">
        <f t="shared" ca="1" si="170"/>
        <v>-1.22693059856642E+71</v>
      </c>
      <c r="CI114" s="1">
        <f t="shared" ca="1" si="170"/>
        <v>-1.5093781836513549E+85</v>
      </c>
      <c r="CJ114" s="1">
        <f t="shared" ca="1" si="170"/>
        <v>2.940509300093641E+72</v>
      </c>
      <c r="CK114" s="1">
        <f t="shared" ca="1" si="170"/>
        <v>3.3262706548596339E+86</v>
      </c>
      <c r="CL114" s="1">
        <f t="shared" ca="1" si="170"/>
        <v>-7.3171209244905146E+73</v>
      </c>
      <c r="CM114" s="1">
        <f t="shared" ca="1" si="170"/>
        <v>-6.3697097494512968E+87</v>
      </c>
      <c r="CN114" s="1">
        <f t="shared" ca="1" si="170"/>
        <v>1.0921497960073756E+75</v>
      </c>
      <c r="CO114" s="1">
        <f t="shared" ca="1" si="170"/>
        <v>1.0487531133178831E+89</v>
      </c>
      <c r="CP114" s="1">
        <f t="shared" ca="1" si="170"/>
        <v>-1.345139719230996E+76</v>
      </c>
      <c r="CQ114" s="1">
        <f t="shared" ca="1" si="171"/>
        <v>-1.4664005137013851E+90</v>
      </c>
      <c r="CR114" s="1">
        <f t="shared" ca="1" si="171"/>
        <v>1.990228229743927E+77</v>
      </c>
      <c r="CS114" s="1">
        <f t="shared" ca="1" si="171"/>
        <v>1.7160693828195807E+91</v>
      </c>
      <c r="CT114" s="1">
        <f t="shared" ca="1" si="171"/>
        <v>-1.2538764377709069E+78</v>
      </c>
      <c r="CU114" s="1">
        <f t="shared" ca="1" si="163"/>
        <v>-1.6518047202567593E+92</v>
      </c>
      <c r="CV114" s="1">
        <f t="shared" ca="1" si="163"/>
        <v>1.702858997275128E+79</v>
      </c>
      <c r="CW114" s="1">
        <f t="shared" ca="1" si="163"/>
        <v>1.280325491928465E+93</v>
      </c>
      <c r="CX114" s="1">
        <f t="shared" ca="1" si="163"/>
        <v>-8.4610730482561564E+79</v>
      </c>
      <c r="CY114" s="1">
        <f t="shared" ca="1" si="163"/>
        <v>-7.7834456573790963E+93</v>
      </c>
      <c r="CZ114" s="1">
        <f t="shared" ca="1" si="163"/>
        <v>5.4043638068227832E+80</v>
      </c>
      <c r="DA114" s="1">
        <f t="shared" ca="1" si="163"/>
        <v>3.5882570670376522E+94</v>
      </c>
      <c r="DB114" s="1">
        <f t="shared" ca="1" si="163"/>
        <v>-1.8260775682828838E+81</v>
      </c>
      <c r="DC114" s="1">
        <f t="shared" ca="1" si="163"/>
        <v>-1.1997692957092945E+95</v>
      </c>
      <c r="DD114" s="1">
        <f t="shared" ca="1" si="163"/>
        <v>5.1995273372841061E+81</v>
      </c>
      <c r="DE114" s="1">
        <f t="shared" ca="1" si="163"/>
        <v>2.7351460156275269E+95</v>
      </c>
      <c r="DF114" s="1">
        <f t="shared" ca="1" si="163"/>
        <v>-1.6899609924320352E+82</v>
      </c>
      <c r="DG114" s="1">
        <f t="shared" ca="1" si="163"/>
        <v>-3.879795244331994E+95</v>
      </c>
      <c r="DH114" s="1">
        <f t="shared" ca="1" si="163"/>
        <v>1.3396694221160288E+82</v>
      </c>
      <c r="DI114" s="1">
        <f t="shared" ca="1" si="163"/>
        <v>2.9482908483422531E+95</v>
      </c>
      <c r="DJ114" s="1">
        <f t="shared" ca="1" si="163"/>
        <v>-7.4494454637196538E+81</v>
      </c>
      <c r="DK114" s="1">
        <f t="shared" ca="1" si="163"/>
        <v>-8.9617295542773369E+94</v>
      </c>
    </row>
    <row r="115" spans="1:126" x14ac:dyDescent="0.15">
      <c r="A115">
        <f t="shared" si="149"/>
        <v>114</v>
      </c>
      <c r="B115" s="1">
        <f t="shared" ca="1" si="140"/>
        <v>5.1756743617547534E+95</v>
      </c>
      <c r="C115" s="1">
        <f t="shared" si="165"/>
        <v>8.6956521739130436E-3</v>
      </c>
      <c r="D115" s="1">
        <f t="shared" si="166"/>
        <v>-0.5</v>
      </c>
      <c r="E115" s="1">
        <f t="shared" ca="1" si="167"/>
        <v>9.4999999999999947</v>
      </c>
      <c r="F115" s="1">
        <f t="shared" ca="1" si="167"/>
        <v>0</v>
      </c>
      <c r="G115" s="1">
        <f t="shared" ca="1" si="167"/>
        <v>-2003.8666666666675</v>
      </c>
      <c r="H115" s="1">
        <f t="shared" ca="1" si="167"/>
        <v>0</v>
      </c>
      <c r="I115" s="1">
        <f t="shared" ca="1" si="167"/>
        <v>582552.66666667152</v>
      </c>
      <c r="J115" s="1">
        <f t="shared" ca="1" si="167"/>
        <v>-1.5333142916462697E-7</v>
      </c>
      <c r="K115" s="1">
        <f t="shared" ca="1" si="167"/>
        <v>-171445249.79999882</v>
      </c>
      <c r="L115" s="1">
        <f t="shared" ca="1" si="167"/>
        <v>0</v>
      </c>
      <c r="M115" s="1">
        <f t="shared" ca="1" si="167"/>
        <v>49104344021.000412</v>
      </c>
      <c r="N115" s="1">
        <f t="shared" ca="1" si="167"/>
        <v>-1.0647125833541982E-2</v>
      </c>
      <c r="O115" s="1">
        <f t="shared" ca="1" si="167"/>
        <v>-13572440687404.463</v>
      </c>
      <c r="P115" s="1">
        <f t="shared" ca="1" si="167"/>
        <v>3.3960896852278442</v>
      </c>
      <c r="Q115" s="1">
        <f t="shared" ca="1" si="167"/>
        <v>3611231667992380.5</v>
      </c>
      <c r="R115" s="1">
        <f t="shared" ca="1" si="167"/>
        <v>-666.40982737556658</v>
      </c>
      <c r="S115" s="1">
        <f t="shared" ca="1" si="167"/>
        <v>-9.2384055970306304E+17</v>
      </c>
      <c r="T115" s="1">
        <f t="shared" ca="1" si="167"/>
        <v>97021.430750266314</v>
      </c>
      <c r="U115" s="1">
        <f t="shared" ca="1" si="164"/>
        <v>2.2703540045560313E+20</v>
      </c>
      <c r="V115" s="1">
        <f t="shared" ca="1" si="164"/>
        <v>-40750766.087341256</v>
      </c>
      <c r="W115" s="1">
        <f t="shared" ca="1" si="164"/>
        <v>-5.3551984193767721E+22</v>
      </c>
      <c r="X115" s="1">
        <f t="shared" ca="1" si="164"/>
        <v>4996934275.1805334</v>
      </c>
      <c r="Y115" s="1">
        <f t="shared" ca="1" si="164"/>
        <v>1.211342565631428E+25</v>
      </c>
      <c r="Z115" s="1">
        <f t="shared" ca="1" si="164"/>
        <v>-3107895611878.687</v>
      </c>
      <c r="AA115" s="1">
        <f t="shared" ca="1" si="164"/>
        <v>-2.625293962347932E+27</v>
      </c>
      <c r="AB115" s="1">
        <f t="shared" ca="1" si="164"/>
        <v>899432663894018.25</v>
      </c>
      <c r="AC115" s="1">
        <f t="shared" ca="1" si="164"/>
        <v>5.446306588542658E+29</v>
      </c>
      <c r="AD115" s="1">
        <f t="shared" ca="1" si="164"/>
        <v>-1.688956633035272E+17</v>
      </c>
      <c r="AE115" s="1">
        <f t="shared" ca="1" si="164"/>
        <v>-1.0804757463234943E+32</v>
      </c>
      <c r="AF115" s="1">
        <f t="shared" ca="1" si="164"/>
        <v>6.3697793017330217E+18</v>
      </c>
      <c r="AG115" s="1">
        <f t="shared" ca="1" si="164"/>
        <v>2.0477313940042825E+34</v>
      </c>
      <c r="AH115" s="1">
        <f t="shared" ca="1" si="164"/>
        <v>-1.4241517555664408E+21</v>
      </c>
      <c r="AI115" s="1">
        <f t="shared" ca="1" si="164"/>
        <v>-3.7034924473174378E+36</v>
      </c>
      <c r="AJ115" s="1">
        <f t="shared" ca="1" si="164"/>
        <v>1.0719007656612227E+24</v>
      </c>
      <c r="AK115" s="1">
        <f t="shared" ref="AJ115:AY178" ca="1" si="172">FACT($A115)/FACT($A115-AK$1+1)*INDIRECT("$B$"&amp;(AK$1+1))/FACT(AK$1)</f>
        <v>6.3847466847958113E+38</v>
      </c>
      <c r="AL115" s="1">
        <f t="shared" ca="1" si="172"/>
        <v>-1.1419853450461106E+26</v>
      </c>
      <c r="AM115" s="1">
        <f t="shared" ca="1" si="172"/>
        <v>-1.0479943479574604E+41</v>
      </c>
      <c r="AN115" s="1">
        <f t="shared" ca="1" si="172"/>
        <v>3.2128096448228902E+28</v>
      </c>
      <c r="AO115" s="1">
        <f t="shared" ca="1" si="172"/>
        <v>1.6357649480182098E+43</v>
      </c>
      <c r="AP115" s="1">
        <f t="shared" ca="1" si="172"/>
        <v>-2.1163209262739774E+30</v>
      </c>
      <c r="AQ115" s="1">
        <f t="shared" ca="1" si="172"/>
        <v>-2.4247416833444591E+45</v>
      </c>
      <c r="AR115" s="1">
        <f t="shared" ca="1" si="172"/>
        <v>4.4133033950347599E+32</v>
      </c>
      <c r="AS115" s="1">
        <f t="shared" ca="1" si="172"/>
        <v>3.4087780511919766E+47</v>
      </c>
      <c r="AT115" s="1">
        <f t="shared" ca="1" si="172"/>
        <v>0</v>
      </c>
      <c r="AU115" s="1">
        <f t="shared" ca="1" si="172"/>
        <v>-4.5383119497385352E+49</v>
      </c>
      <c r="AV115" s="1">
        <f t="shared" ca="1" si="172"/>
        <v>1.1866021932763289E+37</v>
      </c>
      <c r="AW115" s="1">
        <f t="shared" ca="1" si="172"/>
        <v>5.7133521956841251E+51</v>
      </c>
      <c r="AX115" s="1">
        <f t="shared" ca="1" si="172"/>
        <v>0</v>
      </c>
      <c r="AY115" s="1">
        <f t="shared" ca="1" si="172"/>
        <v>-6.790304710488533E+53</v>
      </c>
      <c r="AZ115" s="1">
        <f t="shared" ca="1" si="168"/>
        <v>9.4855079805215478E+40</v>
      </c>
      <c r="BA115" s="1">
        <f t="shared" ca="1" si="168"/>
        <v>7.605858910227941E+55</v>
      </c>
      <c r="BB115" s="1">
        <f t="shared" ca="1" si="168"/>
        <v>-1.2877389780533334E+43</v>
      </c>
      <c r="BC115" s="1">
        <f t="shared" ca="1" si="168"/>
        <v>-8.0146001249695089E+57</v>
      </c>
      <c r="BD115" s="1">
        <f t="shared" ca="1" si="168"/>
        <v>1.2888809997084606E+45</v>
      </c>
      <c r="BE115" s="1">
        <f t="shared" ca="1" si="168"/>
        <v>7.9296562496151131E+59</v>
      </c>
      <c r="BF115" s="1">
        <f t="shared" ca="1" si="168"/>
        <v>-5.4214587721070264E+46</v>
      </c>
      <c r="BG115" s="1">
        <f t="shared" ca="1" si="168"/>
        <v>-7.3514957373540716E+61</v>
      </c>
      <c r="BH115" s="1">
        <f t="shared" ca="1" si="168"/>
        <v>1.7797059397758829E+49</v>
      </c>
      <c r="BI115" s="1">
        <f t="shared" ca="1" si="168"/>
        <v>6.372296545758307E+63</v>
      </c>
      <c r="BJ115" s="1">
        <f t="shared" ca="1" si="168"/>
        <v>0</v>
      </c>
      <c r="BK115" s="1">
        <f t="shared" ca="1" si="168"/>
        <v>-5.1522760557190891E+65</v>
      </c>
      <c r="BL115" s="1">
        <f t="shared" ca="1" si="168"/>
        <v>1.7619421054403902E+52</v>
      </c>
      <c r="BM115" s="1">
        <f t="shared" ca="1" si="168"/>
        <v>3.8761077100002344E+67</v>
      </c>
      <c r="BN115" s="1">
        <f t="shared" ca="1" si="168"/>
        <v>-5.2579245938303216E+54</v>
      </c>
      <c r="BO115" s="1">
        <f t="shared" ca="1" si="168"/>
        <v>-2.705922247395649E+69</v>
      </c>
      <c r="BP115" s="1">
        <f t="shared" ca="1" si="169"/>
        <v>6.9873311059495964E+56</v>
      </c>
      <c r="BQ115" s="1">
        <f t="shared" ca="1" si="169"/>
        <v>1.7478161865578905E+71</v>
      </c>
      <c r="BR115" s="1">
        <f t="shared" ca="1" si="169"/>
        <v>-2.5211099212846456E+58</v>
      </c>
      <c r="BS115" s="1">
        <f t="shared" ca="1" si="169"/>
        <v>-1.0412939322903603E+73</v>
      </c>
      <c r="BT115" s="1">
        <f t="shared" ca="1" si="169"/>
        <v>3.4242449116595812E+60</v>
      </c>
      <c r="BU115" s="1">
        <f t="shared" ca="1" si="169"/>
        <v>5.7025524786059422E+74</v>
      </c>
      <c r="BV115" s="1">
        <f t="shared" ca="1" si="169"/>
        <v>-4.1359642262962682E+61</v>
      </c>
      <c r="BW115" s="1">
        <f t="shared" ca="1" si="169"/>
        <v>-2.8600573662288455E+76</v>
      </c>
      <c r="BX115" s="1">
        <f t="shared" ca="1" si="169"/>
        <v>5.6513599847928899E+63</v>
      </c>
      <c r="BY115" s="1">
        <f t="shared" ca="1" si="169"/>
        <v>1.3083765553052809E+78</v>
      </c>
      <c r="BZ115" s="1">
        <f t="shared" ca="1" si="169"/>
        <v>-2.1922190161802054E+65</v>
      </c>
      <c r="CA115" s="1">
        <f t="shared" ca="1" si="169"/>
        <v>-5.4352167105700335E+79</v>
      </c>
      <c r="CB115" s="1">
        <f t="shared" ca="1" si="169"/>
        <v>6.0554136832053193E+66</v>
      </c>
      <c r="CC115" s="1">
        <f t="shared" ca="1" si="169"/>
        <v>2.0403530976823695E+81</v>
      </c>
      <c r="CD115" s="1">
        <f t="shared" ca="1" si="170"/>
        <v>-3.1209711029815403E+68</v>
      </c>
      <c r="CE115" s="1">
        <f t="shared" ca="1" si="170"/>
        <v>-6.8841419971527704E+82</v>
      </c>
      <c r="CF115" s="1">
        <f t="shared" ca="1" si="170"/>
        <v>1.2687325491231636E+70</v>
      </c>
      <c r="CG115" s="1">
        <f t="shared" ca="1" si="170"/>
        <v>2.0750905111525001E+84</v>
      </c>
      <c r="CH115" s="1">
        <f t="shared" ca="1" si="170"/>
        <v>-4.3709402573928687E+71</v>
      </c>
      <c r="CI115" s="1">
        <f t="shared" ca="1" si="170"/>
        <v>-5.5506165463307855E+85</v>
      </c>
      <c r="CJ115" s="1">
        <f t="shared" ca="1" si="170"/>
        <v>1.1173935340355825E+73</v>
      </c>
      <c r="CK115" s="1">
        <f t="shared" ca="1" si="170"/>
        <v>1.3075684643241311E+87</v>
      </c>
      <c r="CL115" s="1">
        <f t="shared" ca="1" si="170"/>
        <v>-2.9791135192568505E+74</v>
      </c>
      <c r="CM115" s="1">
        <f t="shared" ca="1" si="170"/>
        <v>-2.68943300532388E+88</v>
      </c>
      <c r="CN115" s="1">
        <f t="shared" ca="1" si="170"/>
        <v>4.7886567978784881E+75</v>
      </c>
      <c r="CO115" s="1">
        <f t="shared" ca="1" si="170"/>
        <v>4.7823141967295452E+89</v>
      </c>
      <c r="CP115" s="1">
        <f t="shared" ca="1" si="170"/>
        <v>-6.3894136663472288E+76</v>
      </c>
      <c r="CQ115" s="1">
        <f t="shared" ca="1" si="171"/>
        <v>-7.2682460244329477E+90</v>
      </c>
      <c r="CR115" s="1">
        <f t="shared" ca="1" si="171"/>
        <v>1.0313000826854889E+78</v>
      </c>
      <c r="CS115" s="1">
        <f t="shared" ca="1" si="171"/>
        <v>9.3158052210205773E+91</v>
      </c>
      <c r="CT115" s="1">
        <f t="shared" ca="1" si="171"/>
        <v>-7.1470956952941643E+78</v>
      </c>
      <c r="CU115" s="1">
        <f t="shared" ca="1" si="171"/>
        <v>-9.910828321540551E+92</v>
      </c>
      <c r="CV115" s="1">
        <f t="shared" ca="1" si="171"/>
        <v>1.078477364940914E+80</v>
      </c>
      <c r="CW115" s="1">
        <f t="shared" ref="CW115:CZ178" ca="1" si="173">FACT($A115)/FACT($A115-CW$1+1)*INDIRECT("$B$"&amp;(CW$1+1))/FACT(CW$1)</f>
        <v>8.5857121223438194E+93</v>
      </c>
      <c r="CX115" s="1">
        <f t="shared" ca="1" si="173"/>
        <v>-6.0285145468825079E+80</v>
      </c>
      <c r="CY115" s="1">
        <f t="shared" ca="1" si="173"/>
        <v>-5.9154186996081099E+94</v>
      </c>
      <c r="CZ115" s="1">
        <f t="shared" ca="1" si="173"/>
        <v>4.4006962426985493E+81</v>
      </c>
      <c r="DA115" s="1">
        <f t="shared" ref="DA115:DD178" ca="1" si="174">FACT($A115)/FACT($A115-DA$1+1)*INDIRECT("$B$"&amp;(DA$1+1))/FACT(DA$1)</f>
        <v>3.1466254280176313E+95</v>
      </c>
      <c r="DB115" s="1">
        <f t="shared" ca="1" si="174"/>
        <v>-1.7347736898687387E+82</v>
      </c>
      <c r="DC115" s="1">
        <f t="shared" ca="1" si="174"/>
        <v>-1.2433972700987228E+96</v>
      </c>
      <c r="DD115" s="1">
        <f t="shared" ca="1" si="174"/>
        <v>5.9274611645038774E+82</v>
      </c>
      <c r="DE115" s="1">
        <f t="shared" ref="DE115:DH178" ca="1" si="175">FACT($A115)/FACT($A115-DE$1+1)*INDIRECT("$B$"&amp;(DE$1+1))/FACT(DE$1)</f>
        <v>3.4645182864615321E+96</v>
      </c>
      <c r="DF115" s="1">
        <f t="shared" ca="1" si="175"/>
        <v>-2.4081944142156485E+83</v>
      </c>
      <c r="DG115" s="1">
        <f t="shared" ca="1" si="175"/>
        <v>-6.3185236836263864E+96</v>
      </c>
      <c r="DH115" s="1">
        <f t="shared" ca="1" si="175"/>
        <v>2.5453719020204533E+83</v>
      </c>
      <c r="DI115" s="1">
        <f t="shared" ref="DI115:DL178" ca="1" si="176">FACT($A115)/FACT($A115-DI$1+1)*INDIRECT("$B$"&amp;(DI$1+1))/FACT(DI$1)</f>
        <v>6.7221031342203332E+96</v>
      </c>
      <c r="DJ115" s="1">
        <f t="shared" ca="1" si="176"/>
        <v>-2.1230919571601002E+83</v>
      </c>
      <c r="DK115" s="1">
        <f t="shared" ca="1" si="176"/>
        <v>-3.4054572306253857E+96</v>
      </c>
      <c r="DL115" s="1">
        <f t="shared" ca="1" si="163"/>
        <v>8.9550822805998596E+82</v>
      </c>
    </row>
    <row r="116" spans="1:126" x14ac:dyDescent="0.15">
      <c r="A116">
        <f t="shared" si="149"/>
        <v>115</v>
      </c>
      <c r="B116" s="1">
        <f t="shared" ca="1" si="140"/>
        <v>-4.477244712551485E+83</v>
      </c>
      <c r="C116" s="1">
        <f t="shared" si="165"/>
        <v>8.6206896551724137E-3</v>
      </c>
      <c r="D116" s="1">
        <f t="shared" si="166"/>
        <v>-0.5</v>
      </c>
      <c r="E116" s="1">
        <f t="shared" ca="1" si="167"/>
        <v>9.5833333333333339</v>
      </c>
      <c r="F116" s="1">
        <f t="shared" ca="1" si="167"/>
        <v>0</v>
      </c>
      <c r="G116" s="1">
        <f t="shared" ca="1" si="167"/>
        <v>-2057.5416666666674</v>
      </c>
      <c r="H116" s="1">
        <f t="shared" ca="1" si="167"/>
        <v>0</v>
      </c>
      <c r="I116" s="1">
        <f t="shared" ca="1" si="167"/>
        <v>609032.33333333884</v>
      </c>
      <c r="J116" s="1">
        <f t="shared" ca="1" si="167"/>
        <v>-1.6177169132047792E-7</v>
      </c>
      <c r="K116" s="1">
        <f t="shared" ca="1" si="167"/>
        <v>-182557441.91666532</v>
      </c>
      <c r="L116" s="1">
        <f t="shared" ca="1" si="167"/>
        <v>0</v>
      </c>
      <c r="M116" s="1">
        <f t="shared" ca="1" si="167"/>
        <v>53273580777.500458</v>
      </c>
      <c r="N116" s="1">
        <f t="shared" ca="1" si="167"/>
        <v>-1.166113781768884E-2</v>
      </c>
      <c r="O116" s="1">
        <f t="shared" ca="1" si="167"/>
        <v>-15007987298572.23</v>
      </c>
      <c r="P116" s="1">
        <f t="shared" ca="1" si="167"/>
        <v>3.791750619429147</v>
      </c>
      <c r="Q116" s="1">
        <f t="shared" ca="1" si="167"/>
        <v>4071486684501215</v>
      </c>
      <c r="R116" s="1">
        <f t="shared" ca="1" si="167"/>
        <v>-758.78346681376399</v>
      </c>
      <c r="S116" s="1">
        <f t="shared" ca="1" si="167"/>
        <v>-1.0624166436585221E+18</v>
      </c>
      <c r="T116" s="1">
        <f t="shared" ca="1" si="167"/>
        <v>112701.66198263261</v>
      </c>
      <c r="U116" s="1">
        <f t="shared" ref="U116:AJ179" ca="1" si="177">FACT($A116)/FACT($A116-U$1+1)*INDIRECT("$B$"&amp;(U$1+1))/FACT(U$1)</f>
        <v>2.6641909237137113E+20</v>
      </c>
      <c r="V116" s="1">
        <f t="shared" ca="1" si="177"/>
        <v>-48312763.917981856</v>
      </c>
      <c r="W116" s="1">
        <f t="shared" ca="1" si="177"/>
        <v>-6.4150814398784303E+22</v>
      </c>
      <c r="X116" s="1">
        <f t="shared" ca="1" si="177"/>
        <v>6048920438.3764315</v>
      </c>
      <c r="Y116" s="1">
        <f t="shared" ca="1" si="177"/>
        <v>1.4819616494427045E+25</v>
      </c>
      <c r="Z116" s="1">
        <f t="shared" ca="1" si="177"/>
        <v>-3843096724366.1191</v>
      </c>
      <c r="AA116" s="1">
        <f t="shared" ca="1" si="177"/>
        <v>-3.2816174529349168E+27</v>
      </c>
      <c r="AB116" s="1">
        <f t="shared" ca="1" si="177"/>
        <v>1136645674151780</v>
      </c>
      <c r="AC116" s="1">
        <f t="shared" ca="1" si="177"/>
        <v>6.9591695298045134E+29</v>
      </c>
      <c r="AD116" s="1">
        <f t="shared" ca="1" si="177"/>
        <v>-2.1823596943714179E+17</v>
      </c>
      <c r="AE116" s="1">
        <f t="shared" ca="1" si="177"/>
        <v>-1.4119853503091119E+32</v>
      </c>
      <c r="AF116" s="1">
        <f t="shared" ca="1" si="177"/>
        <v>8.4198232149344604E+18</v>
      </c>
      <c r="AG116" s="1">
        <f t="shared" ca="1" si="177"/>
        <v>2.7382454687266548E+34</v>
      </c>
      <c r="AH116" s="1">
        <f t="shared" ca="1" si="177"/>
        <v>-1.9267935516487149E+21</v>
      </c>
      <c r="AI116" s="1">
        <f t="shared" ca="1" si="177"/>
        <v>-5.0702575171607791E+36</v>
      </c>
      <c r="AJ116" s="1">
        <f t="shared" ca="1" si="172"/>
        <v>1.4851637114583206E+24</v>
      </c>
      <c r="AK116" s="1">
        <f t="shared" ca="1" si="172"/>
        <v>8.9542179116038804E+38</v>
      </c>
      <c r="AL116" s="1">
        <f t="shared" ca="1" si="172"/>
        <v>-1.621337218275342E+26</v>
      </c>
      <c r="AM116" s="1">
        <f t="shared" ca="1" si="172"/>
        <v>-1.5064918751888501E+41</v>
      </c>
      <c r="AN116" s="1">
        <f t="shared" ca="1" si="172"/>
        <v>4.6768747994257222E+28</v>
      </c>
      <c r="AO116" s="1">
        <f t="shared" ca="1" si="172"/>
        <v>2.41170473105249E+43</v>
      </c>
      <c r="AP116" s="1">
        <f t="shared" ca="1" si="172"/>
        <v>-3.1607390457338621E+30</v>
      </c>
      <c r="AQ116" s="1">
        <f t="shared" ca="1" si="172"/>
        <v>-3.6690170208501687E+45</v>
      </c>
      <c r="AR116" s="1">
        <f t="shared" ca="1" si="172"/>
        <v>6.7670652057199651E+32</v>
      </c>
      <c r="AS116" s="1">
        <f t="shared" ca="1" si="172"/>
        <v>5.2974253498253706E+47</v>
      </c>
      <c r="AT116" s="1">
        <f t="shared" ca="1" si="172"/>
        <v>0</v>
      </c>
      <c r="AU116" s="1">
        <f t="shared" ca="1" si="172"/>
        <v>-7.2486926974990458E+49</v>
      </c>
      <c r="AV116" s="1">
        <f t="shared" ca="1" si="172"/>
        <v>1.9219612989687019E+37</v>
      </c>
      <c r="AW116" s="1">
        <f t="shared" ca="1" si="172"/>
        <v>9.3862214643382039E+51</v>
      </c>
      <c r="AX116" s="1">
        <f t="shared" ca="1" si="172"/>
        <v>0</v>
      </c>
      <c r="AY116" s="1">
        <f t="shared" ca="1" si="172"/>
        <v>-1.1483603554502674E+54</v>
      </c>
      <c r="AZ116" s="1">
        <f t="shared" ca="1" si="168"/>
        <v>1.6281095787462354E+41</v>
      </c>
      <c r="BA116" s="1">
        <f t="shared" ca="1" si="168"/>
        <v>1.3252632949639593E+56</v>
      </c>
      <c r="BB116" s="1">
        <f t="shared" ca="1" si="168"/>
        <v>-2.2783074227097429E+43</v>
      </c>
      <c r="BC116" s="1">
        <f t="shared" ca="1" si="168"/>
        <v>-1.4401234599554588E+58</v>
      </c>
      <c r="BD116" s="1">
        <f t="shared" ca="1" si="168"/>
        <v>2.3527192851821114E+45</v>
      </c>
      <c r="BE116" s="1">
        <f t="shared" ca="1" si="168"/>
        <v>1.4708233366221573E+60</v>
      </c>
      <c r="BF116" s="1">
        <f t="shared" ca="1" si="168"/>
        <v>-1.0220782931021445E+47</v>
      </c>
      <c r="BG116" s="1">
        <f t="shared" ca="1" si="168"/>
        <v>-1.4090366829928636E+62</v>
      </c>
      <c r="BH116" s="1">
        <f t="shared" ca="1" si="168"/>
        <v>3.4689183571902813E+49</v>
      </c>
      <c r="BI116" s="1">
        <f t="shared" ca="1" si="168"/>
        <v>1.2634725909693196E+64</v>
      </c>
      <c r="BJ116" s="1">
        <f t="shared" ca="1" si="168"/>
        <v>0</v>
      </c>
      <c r="BK116" s="1">
        <f t="shared" ca="1" si="168"/>
        <v>-1.058056690013741E+66</v>
      </c>
      <c r="BL116" s="1">
        <f t="shared" ca="1" si="168"/>
        <v>3.6840607659208175E+52</v>
      </c>
      <c r="BM116" s="1">
        <f t="shared" ca="1" si="168"/>
        <v>8.2546738268523498E+67</v>
      </c>
      <c r="BN116" s="1">
        <f t="shared" ca="1" si="168"/>
        <v>-1.1408704307367686E+55</v>
      </c>
      <c r="BO116" s="1">
        <f t="shared" ca="1" si="168"/>
        <v>-5.9842511240480656E+69</v>
      </c>
      <c r="BP116" s="1">
        <f t="shared" ca="1" si="169"/>
        <v>1.5755746611454976E+57</v>
      </c>
      <c r="BQ116" s="1">
        <f t="shared" ca="1" si="169"/>
        <v>4.0199772290831502E+71</v>
      </c>
      <c r="BR116" s="1">
        <f t="shared" ca="1" si="169"/>
        <v>-5.9168906315864074E+58</v>
      </c>
      <c r="BS116" s="1">
        <f t="shared" ca="1" si="169"/>
        <v>-2.4947667127789901E+73</v>
      </c>
      <c r="BT116" s="1">
        <f t="shared" ca="1" si="169"/>
        <v>8.3784715923585465E+60</v>
      </c>
      <c r="BU116" s="1">
        <f t="shared" ca="1" si="169"/>
        <v>1.4256381196514856E+75</v>
      </c>
      <c r="BV116" s="1">
        <f t="shared" ca="1" si="169"/>
        <v>-1.0569686356090465E+62</v>
      </c>
      <c r="BW116" s="1">
        <f t="shared" ca="1" si="169"/>
        <v>-7.4751499344617528E+76</v>
      </c>
      <c r="BX116" s="1">
        <f t="shared" ca="1" si="169"/>
        <v>1.5114102284911218E+64</v>
      </c>
      <c r="BY116" s="1">
        <f t="shared" ca="1" si="169"/>
        <v>3.582459615716839E+78</v>
      </c>
      <c r="BZ116" s="1">
        <f t="shared" ca="1" si="169"/>
        <v>-6.1489069966030184E+65</v>
      </c>
      <c r="CA116" s="1">
        <f t="shared" ca="1" si="169"/>
        <v>-1.5626248042888843E+80</v>
      </c>
      <c r="CB116" s="1">
        <f t="shared" ca="1" si="169"/>
        <v>1.7855707014579781E+67</v>
      </c>
      <c r="CC116" s="1">
        <f t="shared" ca="1" si="169"/>
        <v>6.1747527956176972E+81</v>
      </c>
      <c r="CD116" s="1">
        <f t="shared" ca="1" si="170"/>
        <v>-9.7003155903480326E+68</v>
      </c>
      <c r="CE116" s="1">
        <f t="shared" ca="1" si="170"/>
        <v>-2.1991009157571342E+83</v>
      </c>
      <c r="CF116" s="1">
        <f t="shared" ca="1" si="170"/>
        <v>4.1686926614046796E+70</v>
      </c>
      <c r="CG116" s="1">
        <f t="shared" ca="1" si="170"/>
        <v>7.0186884936040465E+84</v>
      </c>
      <c r="CH116" s="1">
        <f t="shared" ca="1" si="170"/>
        <v>-1.523206453333878E+72</v>
      </c>
      <c r="CI116" s="1">
        <f t="shared" ca="1" si="170"/>
        <v>-1.9947528213376262E+86</v>
      </c>
      <c r="CJ116" s="1">
        <f t="shared" ca="1" si="170"/>
        <v>4.1451695617449035E+73</v>
      </c>
      <c r="CK116" s="1">
        <f t="shared" ca="1" si="170"/>
        <v>5.0123457799091674E+87</v>
      </c>
      <c r="CL116" s="1">
        <f t="shared" ca="1" si="170"/>
        <v>-1.1813726024639236E+75</v>
      </c>
      <c r="CM116" s="1">
        <f t="shared" ca="1" si="170"/>
        <v>-1.1045885557580222E+89</v>
      </c>
      <c r="CN116" s="1">
        <f t="shared" ca="1" si="170"/>
        <v>2.0396130805778753E+76</v>
      </c>
      <c r="CO116" s="1">
        <f t="shared" ca="1" si="170"/>
        <v>2.1152543562457592E+90</v>
      </c>
      <c r="CP116" s="1">
        <f t="shared" ca="1" si="170"/>
        <v>-2.939130286519725E+77</v>
      </c>
      <c r="CQ116" s="1">
        <f t="shared" ca="1" si="171"/>
        <v>-3.4827012200407874E+91</v>
      </c>
      <c r="CR116" s="1">
        <f t="shared" ca="1" si="171"/>
        <v>5.1565004134274447E+78</v>
      </c>
      <c r="CS116" s="1">
        <f t="shared" ca="1" si="171"/>
        <v>4.869625456442574E+92</v>
      </c>
      <c r="CT116" s="1">
        <f t="shared" ca="1" si="171"/>
        <v>-3.913885737899186E+79</v>
      </c>
      <c r="CU116" s="1">
        <f t="shared" ca="1" si="171"/>
        <v>-5.6987262848858162E+93</v>
      </c>
      <c r="CV116" s="1">
        <f t="shared" ca="1" si="171"/>
        <v>6.5276261562213211E+80</v>
      </c>
      <c r="CW116" s="1">
        <f t="shared" ca="1" si="173"/>
        <v>5.485316078164107E+94</v>
      </c>
      <c r="CX116" s="1">
        <f t="shared" ca="1" si="173"/>
        <v>-4.0781127817146372E+81</v>
      </c>
      <c r="CY116" s="1">
        <f t="shared" ca="1" si="173"/>
        <v>-4.2517071903433289E+95</v>
      </c>
      <c r="CZ116" s="1">
        <f t="shared" ca="1" si="173"/>
        <v>3.3738671194022214E+82</v>
      </c>
      <c r="DA116" s="1">
        <f t="shared" ca="1" si="174"/>
        <v>2.5847280301573403E+96</v>
      </c>
      <c r="DB116" s="1">
        <f t="shared" ca="1" si="174"/>
        <v>-1.534607494883884E+83</v>
      </c>
      <c r="DC116" s="1">
        <f t="shared" ca="1" si="174"/>
        <v>-1.1915890505112758E+97</v>
      </c>
      <c r="DD116" s="1">
        <f t="shared" ca="1" si="174"/>
        <v>6.1968912174358722E+83</v>
      </c>
      <c r="DE116" s="1">
        <f t="shared" ca="1" si="175"/>
        <v>3.9841960294307616E+97</v>
      </c>
      <c r="DF116" s="1">
        <f t="shared" ca="1" si="175"/>
        <v>-3.0771373070533285E+84</v>
      </c>
      <c r="DG116" s="1">
        <f t="shared" ca="1" si="175"/>
        <v>-9.0828777952129311E+97</v>
      </c>
      <c r="DH116" s="1">
        <f t="shared" ca="1" si="175"/>
        <v>4.1816824104621743E+84</v>
      </c>
      <c r="DI116" s="1">
        <f t="shared" ca="1" si="176"/>
        <v>1.2884031007255638E+98</v>
      </c>
      <c r="DJ116" s="1">
        <f t="shared" ca="1" si="176"/>
        <v>-4.88311150146823E+84</v>
      </c>
      <c r="DK116" s="1">
        <f t="shared" ca="1" si="176"/>
        <v>-9.7906895380479845E+97</v>
      </c>
      <c r="DL116" s="1">
        <f t="shared" ca="1" si="176"/>
        <v>3.4327815408966128E+84</v>
      </c>
      <c r="DM116" s="1">
        <f t="shared" ca="1" si="163"/>
        <v>2.9760127580089832E+97</v>
      </c>
    </row>
    <row r="117" spans="1:126" x14ac:dyDescent="0.15">
      <c r="A117">
        <f t="shared" si="149"/>
        <v>116</v>
      </c>
      <c r="B117" s="1">
        <f t="shared" ca="1" si="140"/>
        <v>-1.7488921840217765E+98</v>
      </c>
      <c r="C117" s="1">
        <f t="shared" si="165"/>
        <v>8.5470085470085479E-3</v>
      </c>
      <c r="D117" s="1">
        <f t="shared" si="166"/>
        <v>-0.5</v>
      </c>
      <c r="E117" s="1">
        <f t="shared" ca="1" si="167"/>
        <v>9.666666666666675</v>
      </c>
      <c r="F117" s="1">
        <f t="shared" ca="1" si="167"/>
        <v>0</v>
      </c>
      <c r="G117" s="1">
        <f t="shared" ca="1" si="167"/>
        <v>-2112.1666666666702</v>
      </c>
      <c r="H117" s="1">
        <f t="shared" ca="1" si="167"/>
        <v>0</v>
      </c>
      <c r="I117" s="1">
        <f t="shared" ca="1" si="167"/>
        <v>636466.22222222784</v>
      </c>
      <c r="J117" s="1">
        <f t="shared" ca="1" si="167"/>
        <v>-1.7059560175614063E-7</v>
      </c>
      <c r="K117" s="1">
        <f t="shared" ca="1" si="167"/>
        <v>-194281314.33333194</v>
      </c>
      <c r="L117" s="1">
        <f t="shared" ca="1" si="167"/>
        <v>0</v>
      </c>
      <c r="M117" s="1">
        <f t="shared" ca="1" si="167"/>
        <v>57754536170.00058</v>
      </c>
      <c r="N117" s="1">
        <f t="shared" ca="1" si="167"/>
        <v>-1.276124515898025E-2</v>
      </c>
      <c r="O117" s="1">
        <f t="shared" ca="1" si="167"/>
        <v>-16580252634613.145</v>
      </c>
      <c r="P117" s="1">
        <f t="shared" ca="1" si="167"/>
        <v>4.2292603062863581</v>
      </c>
      <c r="Q117" s="1">
        <f t="shared" ca="1" si="167"/>
        <v>4585363644680984</v>
      </c>
      <c r="R117" s="1">
        <f t="shared" ca="1" si="167"/>
        <v>-862.93021716075214</v>
      </c>
      <c r="S117" s="1">
        <f t="shared" ca="1" si="167"/>
        <v>-1.2202012937068186E+18</v>
      </c>
      <c r="T117" s="1">
        <f t="shared" ca="1" si="167"/>
        <v>130733.92789985388</v>
      </c>
      <c r="U117" s="1">
        <f t="shared" ca="1" si="177"/>
        <v>3.1216782540483913E+20</v>
      </c>
      <c r="V117" s="1">
        <f t="shared" ca="1" si="177"/>
        <v>-57186536.882509202</v>
      </c>
      <c r="W117" s="1">
        <f t="shared" ca="1" si="177"/>
        <v>-7.6716437837721425E+22</v>
      </c>
      <c r="X117" s="1">
        <f t="shared" ca="1" si="177"/>
        <v>7309112196.3715324</v>
      </c>
      <c r="Y117" s="1">
        <f t="shared" ca="1" si="177"/>
        <v>1.8095531719510921E+25</v>
      </c>
      <c r="Z117" s="1">
        <f t="shared" ca="1" si="177"/>
        <v>-4742544893898.6182</v>
      </c>
      <c r="AA117" s="1">
        <f t="shared" ca="1" si="177"/>
        <v>-4.0932002638758144E+27</v>
      </c>
      <c r="AB117" s="1">
        <f t="shared" ca="1" si="177"/>
        <v>1433161936973985.5</v>
      </c>
      <c r="AC117" s="1">
        <f t="shared" ca="1" si="177"/>
        <v>8.8710292907398187E+29</v>
      </c>
      <c r="AD117" s="1">
        <f t="shared" ca="1" si="177"/>
        <v>-2.8128191616342765E+17</v>
      </c>
      <c r="AE117" s="1">
        <f t="shared" ca="1" si="177"/>
        <v>-1.8403404565826629E+32</v>
      </c>
      <c r="AF117" s="1">
        <f t="shared" ca="1" si="177"/>
        <v>1.1098857874231796E+19</v>
      </c>
      <c r="AG117" s="1">
        <f t="shared" ca="1" si="177"/>
        <v>3.6509939583022121E+34</v>
      </c>
      <c r="AH117" s="1">
        <f t="shared" ca="1" si="177"/>
        <v>-2.5989308371075685E+21</v>
      </c>
      <c r="AI117" s="1">
        <f t="shared" ca="1" si="177"/>
        <v>-6.9194102587135428E+36</v>
      </c>
      <c r="AJ117" s="1">
        <f t="shared" ca="1" si="172"/>
        <v>2.0509403634424446E+24</v>
      </c>
      <c r="AK117" s="1">
        <f t="shared" ca="1" si="172"/>
        <v>1.2514328647542781E+39</v>
      </c>
      <c r="AL117" s="1">
        <f t="shared" ca="1" si="172"/>
        <v>-2.2935989917065829E+26</v>
      </c>
      <c r="AM117" s="1">
        <f t="shared" ca="1" si="172"/>
        <v>-2.1574451545914407E+41</v>
      </c>
      <c r="AN117" s="1">
        <f t="shared" ca="1" si="172"/>
        <v>6.7814684591673067E+28</v>
      </c>
      <c r="AO117" s="1">
        <f t="shared" ca="1" si="172"/>
        <v>3.5412373266087194E+43</v>
      </c>
      <c r="AP117" s="1">
        <f t="shared" ca="1" si="172"/>
        <v>-4.7005862731426724E+30</v>
      </c>
      <c r="AQ117" s="1">
        <f t="shared" ca="1" si="172"/>
        <v>-5.5273503171249332E+45</v>
      </c>
      <c r="AR117" s="1">
        <f t="shared" ca="1" si="172"/>
        <v>1.0328678471888375E+33</v>
      </c>
      <c r="AS117" s="1">
        <f t="shared" ca="1" si="172"/>
        <v>8.1933512077299111E+47</v>
      </c>
      <c r="AT117" s="1">
        <f t="shared" ca="1" si="172"/>
        <v>0</v>
      </c>
      <c r="AU117" s="1">
        <f t="shared" ca="1" si="172"/>
        <v>-1.1518470587806714E+50</v>
      </c>
      <c r="AV117" s="1">
        <f t="shared" ca="1" si="172"/>
        <v>3.0964932038940203E+37</v>
      </c>
      <c r="AW117" s="1">
        <f t="shared" ca="1" si="172"/>
        <v>1.5335235068496227E+52</v>
      </c>
      <c r="AX117" s="1">
        <f t="shared" ca="1" si="172"/>
        <v>0</v>
      </c>
      <c r="AY117" s="1">
        <f t="shared" ca="1" si="172"/>
        <v>-1.9305768294526251E+54</v>
      </c>
      <c r="AZ117" s="1">
        <f t="shared" ca="1" si="168"/>
        <v>2.7773633990376994E+41</v>
      </c>
      <c r="BA117" s="1">
        <f t="shared" ca="1" si="168"/>
        <v>2.2944857047137214E+56</v>
      </c>
      <c r="BB117" s="1">
        <f t="shared" ca="1" si="168"/>
        <v>-4.0042978944595497E+43</v>
      </c>
      <c r="BC117" s="1">
        <f t="shared" ca="1" si="168"/>
        <v>-2.5700664823820503E+58</v>
      </c>
      <c r="BD117" s="1">
        <f t="shared" ca="1" si="168"/>
        <v>4.2643037043925792E+45</v>
      </c>
      <c r="BE117" s="1">
        <f t="shared" ca="1" si="168"/>
        <v>2.7081826515582604E+60</v>
      </c>
      <c r="BF117" s="1">
        <f t="shared" ca="1" si="168"/>
        <v>-1.9122755161265937E+47</v>
      </c>
      <c r="BG117" s="1">
        <f t="shared" ca="1" si="168"/>
        <v>-2.6794795938880712E+62</v>
      </c>
      <c r="BH117" s="1">
        <f t="shared" ca="1" si="168"/>
        <v>6.7065754905678799E+49</v>
      </c>
      <c r="BI117" s="1">
        <f t="shared" ca="1" si="168"/>
        <v>2.4841156025837493E+64</v>
      </c>
      <c r="BJ117" s="1">
        <f t="shared" ca="1" si="168"/>
        <v>0</v>
      </c>
      <c r="BK117" s="1">
        <f t="shared" ca="1" si="168"/>
        <v>-2.1532381761683148E+66</v>
      </c>
      <c r="BL117" s="1">
        <f t="shared" ca="1" si="168"/>
        <v>7.6312687294074089E+52</v>
      </c>
      <c r="BM117" s="1">
        <f t="shared" ca="1" si="168"/>
        <v>1.7409857525724981E+68</v>
      </c>
      <c r="BN117" s="1">
        <f t="shared" ca="1" si="168"/>
        <v>-2.4507587030641713E+55</v>
      </c>
      <c r="BO117" s="1">
        <f t="shared" ca="1" si="168"/>
        <v>-1.3097606233765594E+70</v>
      </c>
      <c r="BP117" s="1">
        <f t="shared" ca="1" si="169"/>
        <v>3.5147434748630336E+57</v>
      </c>
      <c r="BQ117" s="1">
        <f t="shared" ca="1" si="169"/>
        <v>9.1434776190910972E+71</v>
      </c>
      <c r="BR117" s="1">
        <f t="shared" ca="1" si="169"/>
        <v>-1.3727186265280484E+59</v>
      </c>
      <c r="BS117" s="1">
        <f t="shared" ca="1" si="169"/>
        <v>-5.9059783404563842E+73</v>
      </c>
      <c r="BT117" s="1">
        <f t="shared" ca="1" si="169"/>
        <v>2.0247973014866518E+61</v>
      </c>
      <c r="BU117" s="1">
        <f t="shared" ca="1" si="169"/>
        <v>3.5185962102036681E+75</v>
      </c>
      <c r="BV117" s="1">
        <f t="shared" ca="1" si="169"/>
        <v>-2.6653991680575978E+62</v>
      </c>
      <c r="BW117" s="1">
        <f t="shared" ca="1" si="169"/>
        <v>-1.9269275386612536E+77</v>
      </c>
      <c r="BX117" s="1">
        <f t="shared" ca="1" si="169"/>
        <v>3.9846269660220509E+64</v>
      </c>
      <c r="BY117" s="1">
        <f t="shared" ca="1" si="169"/>
        <v>9.6643096610035731E+78</v>
      </c>
      <c r="BZ117" s="1">
        <f t="shared" ca="1" si="169"/>
        <v>-1.6982695514427388E+66</v>
      </c>
      <c r="CA117" s="1">
        <f t="shared" ca="1" si="169"/>
        <v>-4.4210848121344097E+80</v>
      </c>
      <c r="CB117" s="1">
        <f t="shared" ca="1" si="169"/>
        <v>5.1781550342281398E+67</v>
      </c>
      <c r="CC117" s="1">
        <f t="shared" ca="1" si="169"/>
        <v>1.8365931392093674E+82</v>
      </c>
      <c r="CD117" s="1">
        <f t="shared" ca="1" si="170"/>
        <v>-2.9611489696851919E+69</v>
      </c>
      <c r="CE117" s="1">
        <f t="shared" ca="1" si="170"/>
        <v>-6.8944785466980507E+83</v>
      </c>
      <c r="CF117" s="1">
        <f t="shared" ca="1" si="170"/>
        <v>1.3432454131192861E+71</v>
      </c>
      <c r="CG117" s="1">
        <f t="shared" ca="1" si="170"/>
        <v>2.326193900737343E+85</v>
      </c>
      <c r="CH117" s="1">
        <f t="shared" ca="1" si="170"/>
        <v>-5.1968220172567662E+72</v>
      </c>
      <c r="CI117" s="1">
        <f t="shared" ca="1" si="170"/>
        <v>-7.0118584022777193E+86</v>
      </c>
      <c r="CJ117" s="1">
        <f t="shared" ca="1" si="170"/>
        <v>1.5026239661325286E+74</v>
      </c>
      <c r="CK117" s="1">
        <f t="shared" ca="1" si="170"/>
        <v>1.8755874531273029E+88</v>
      </c>
      <c r="CL117" s="1">
        <f t="shared" ca="1" si="170"/>
        <v>-4.5679740628605068E+75</v>
      </c>
      <c r="CM117" s="1">
        <f t="shared" ca="1" si="170"/>
        <v>-4.4183542230320922E+89</v>
      </c>
      <c r="CN117" s="1">
        <f t="shared" ca="1" si="170"/>
        <v>8.4498256195369193E+76</v>
      </c>
      <c r="CO117" s="1">
        <f t="shared" ca="1" si="170"/>
        <v>9.0877594564632708E+90</v>
      </c>
      <c r="CP117" s="1">
        <f t="shared" ca="1" si="170"/>
        <v>-1.311304281678032E+78</v>
      </c>
      <c r="CQ117" s="1">
        <f t="shared" ca="1" si="171"/>
        <v>-1.6159733660989271E+92</v>
      </c>
      <c r="CR117" s="1">
        <f t="shared" ca="1" si="171"/>
        <v>2.4923085331566001E+79</v>
      </c>
      <c r="CS117" s="1">
        <f t="shared" ca="1" si="171"/>
        <v>2.4559850128145172E+93</v>
      </c>
      <c r="CT117" s="1">
        <f t="shared" ca="1" si="171"/>
        <v>-2.0636852072559359E+80</v>
      </c>
      <c r="CU117" s="1">
        <f t="shared" ca="1" si="171"/>
        <v>-3.1478678526035963E+94</v>
      </c>
      <c r="CV117" s="1">
        <f t="shared" ca="1" si="171"/>
        <v>3.786023170608369E+81</v>
      </c>
      <c r="CW117" s="1">
        <f t="shared" ca="1" si="173"/>
        <v>3.348929816142299E+95</v>
      </c>
      <c r="CX117" s="1">
        <f t="shared" ca="1" si="173"/>
        <v>-2.6281171259938794E+82</v>
      </c>
      <c r="CY117" s="1">
        <f t="shared" ca="1" si="173"/>
        <v>-2.901164906351921E+96</v>
      </c>
      <c r="CZ117" s="1">
        <f t="shared" ca="1" si="173"/>
        <v>2.4460536615666121E+83</v>
      </c>
      <c r="DA117" s="1">
        <f t="shared" ca="1" si="174"/>
        <v>1.9988563433216778E+97</v>
      </c>
      <c r="DB117" s="1">
        <f t="shared" ca="1" si="174"/>
        <v>-1.2715319243323621E+84</v>
      </c>
      <c r="DC117" s="1">
        <f t="shared" ca="1" si="174"/>
        <v>-1.0632640758408315E+98</v>
      </c>
      <c r="DD117" s="1">
        <f t="shared" ca="1" si="174"/>
        <v>5.9903281768546806E+84</v>
      </c>
      <c r="DE117" s="1">
        <f t="shared" ca="1" si="175"/>
        <v>4.2015158128542607E+98</v>
      </c>
      <c r="DF117" s="1">
        <f t="shared" ca="1" si="175"/>
        <v>-3.5694792761818636E+85</v>
      </c>
      <c r="DG117" s="1">
        <f t="shared" ca="1" si="175"/>
        <v>-1.1706820269385566E+99</v>
      </c>
      <c r="DH117" s="1">
        <f t="shared" ca="1" si="175"/>
        <v>6.0634394951701564E+85</v>
      </c>
      <c r="DI117" s="1">
        <f t="shared" ca="1" si="176"/>
        <v>2.1350679954880785E+99</v>
      </c>
      <c r="DJ117" s="1">
        <f t="shared" ca="1" si="176"/>
        <v>-9.4406822361719184E+85</v>
      </c>
      <c r="DK117" s="1">
        <f t="shared" ca="1" si="176"/>
        <v>-2.2714399728271341E+99</v>
      </c>
      <c r="DL117" s="1">
        <f t="shared" ca="1" si="176"/>
        <v>9.9550664686001846E+85</v>
      </c>
      <c r="DM117" s="1">
        <f t="shared" ref="DM117:DQ180" ca="1" si="178">FACT($A117)/FACT($A117-DM$1+1)*INDIRECT("$B$"&amp;(DM$1+1))/FACT(DM$1)</f>
        <v>1.1507249330968075E+99</v>
      </c>
      <c r="DN117" s="1">
        <f t="shared" ca="1" si="163"/>
        <v>-2.596801933279863E+85</v>
      </c>
    </row>
    <row r="118" spans="1:126" x14ac:dyDescent="0.15">
      <c r="A118">
        <f t="shared" si="149"/>
        <v>117</v>
      </c>
      <c r="B118" s="1">
        <f t="shared" ca="1" si="140"/>
        <v>1.1073212685686656E+86</v>
      </c>
      <c r="C118" s="1">
        <f t="shared" si="165"/>
        <v>8.4745762711864406E-3</v>
      </c>
      <c r="D118" s="1">
        <f t="shared" si="166"/>
        <v>-0.5</v>
      </c>
      <c r="E118" s="1">
        <f t="shared" ca="1" si="167"/>
        <v>9.7499999999999982</v>
      </c>
      <c r="F118" s="1">
        <f t="shared" ca="1" si="167"/>
        <v>0</v>
      </c>
      <c r="G118" s="1">
        <f t="shared" ca="1" si="167"/>
        <v>-2167.7500000000036</v>
      </c>
      <c r="H118" s="1">
        <f t="shared" ca="1" si="167"/>
        <v>0</v>
      </c>
      <c r="I118" s="1">
        <f t="shared" ca="1" si="167"/>
        <v>664879.89285714866</v>
      </c>
      <c r="J118" s="1">
        <f t="shared" ca="1" si="167"/>
        <v>-1.7981698563485066E-7</v>
      </c>
      <c r="K118" s="1">
        <f t="shared" ca="1" si="167"/>
        <v>-206644670.69999859</v>
      </c>
      <c r="L118" s="1">
        <f t="shared" ca="1" si="167"/>
        <v>0</v>
      </c>
      <c r="M118" s="1">
        <f t="shared" ca="1" si="167"/>
        <v>62567414184.167236</v>
      </c>
      <c r="N118" s="1">
        <f t="shared" ca="1" si="167"/>
        <v>-1.3953884893464389E-2</v>
      </c>
      <c r="O118" s="1">
        <f t="shared" ref="E118:T181" ca="1" si="179">FACT($A118)/FACT($A118-O$1+1)*INDIRECT("$B$"&amp;(O$1+1))/FACT(O$1)</f>
        <v>-18300844889148.465</v>
      </c>
      <c r="P118" s="1">
        <f t="shared" ca="1" si="179"/>
        <v>4.7126043412905112</v>
      </c>
      <c r="Q118" s="1">
        <f t="shared" ca="1" si="179"/>
        <v>5158534100266101</v>
      </c>
      <c r="R118" s="1">
        <f t="shared" ca="1" si="179"/>
        <v>-980.22170298842661</v>
      </c>
      <c r="S118" s="1">
        <f t="shared" ca="1" si="179"/>
        <v>-1.3996426604284093E+18</v>
      </c>
      <c r="T118" s="1">
        <f t="shared" ca="1" si="179"/>
        <v>151444.25311171188</v>
      </c>
      <c r="U118" s="1">
        <f t="shared" ca="1" si="177"/>
        <v>3.6523635572366148E+20</v>
      </c>
      <c r="V118" s="1">
        <f t="shared" ca="1" si="177"/>
        <v>-67584089.042965382</v>
      </c>
      <c r="W118" s="1">
        <f t="shared" ca="1" si="177"/>
        <v>-9.1590032928708208E+22</v>
      </c>
      <c r="X118" s="1">
        <f t="shared" ca="1" si="177"/>
        <v>8816145638.9223518</v>
      </c>
      <c r="Y118" s="1">
        <f t="shared" ca="1" si="177"/>
        <v>2.2053929283153938E+25</v>
      </c>
      <c r="Z118" s="1">
        <f t="shared" ca="1" si="177"/>
        <v>-5840818448275.1348</v>
      </c>
      <c r="AA118" s="1">
        <f t="shared" ca="1" si="177"/>
        <v>-5.0947279880156398E+27</v>
      </c>
      <c r="AB118" s="1">
        <f t="shared" ca="1" si="177"/>
        <v>1803010178773723.2</v>
      </c>
      <c r="AC118" s="1">
        <f t="shared" ca="1" si="177"/>
        <v>1.1281635076266943E+30</v>
      </c>
      <c r="AD118" s="1">
        <f t="shared" ca="1" si="177"/>
        <v>-3.6164817792440653E+17</v>
      </c>
      <c r="AE118" s="1">
        <f t="shared" ca="1" si="177"/>
        <v>-2.3924425935574632E+32</v>
      </c>
      <c r="AF118" s="1">
        <f t="shared" ca="1" si="177"/>
        <v>1.4590633385226056E+19</v>
      </c>
      <c r="AG118" s="1">
        <f t="shared" ca="1" si="177"/>
        <v>4.8541624218336205E+34</v>
      </c>
      <c r="AH118" s="1">
        <f t="shared" ca="1" si="177"/>
        <v>-3.4951138843860423E+21</v>
      </c>
      <c r="AI118" s="1">
        <f t="shared" ca="1" si="177"/>
        <v>-9.413616282203298E+36</v>
      </c>
      <c r="AJ118" s="1">
        <f t="shared" ca="1" si="172"/>
        <v>2.8230590885031299E+24</v>
      </c>
      <c r="AK118" s="1">
        <f t="shared" ca="1" si="172"/>
        <v>1.7430672044791726E+39</v>
      </c>
      <c r="AL118" s="1">
        <f t="shared" ca="1" si="172"/>
        <v>-3.2331455666225308E+26</v>
      </c>
      <c r="AM118" s="1">
        <f t="shared" ca="1" si="172"/>
        <v>-3.0783058913072979E+41</v>
      </c>
      <c r="AN118" s="1">
        <f t="shared" ca="1" si="172"/>
        <v>9.7954544410194371E+28</v>
      </c>
      <c r="AO118" s="1">
        <f t="shared" ca="1" si="172"/>
        <v>5.1790595901652534E+43</v>
      </c>
      <c r="AP118" s="1">
        <f t="shared" ca="1" si="172"/>
        <v>-6.9616277716163555E+30</v>
      </c>
      <c r="AQ118" s="1">
        <f t="shared" ca="1" si="172"/>
        <v>-8.2910254756874008E+45</v>
      </c>
      <c r="AR118" s="1">
        <f t="shared" ca="1" si="172"/>
        <v>1.5694225730012199E+33</v>
      </c>
      <c r="AS118" s="1">
        <f t="shared" ca="1" si="172"/>
        <v>1.2613448569794727E+48</v>
      </c>
      <c r="AT118" s="1">
        <f t="shared" ca="1" si="172"/>
        <v>0</v>
      </c>
      <c r="AU118" s="1">
        <f t="shared" ca="1" si="172"/>
        <v>-1.8211635929370071E+50</v>
      </c>
      <c r="AV118" s="1">
        <f t="shared" ca="1" si="172"/>
        <v>4.9628726692547979E+37</v>
      </c>
      <c r="AW118" s="1">
        <f t="shared" ca="1" si="172"/>
        <v>2.4919756986306353E+52</v>
      </c>
      <c r="AX118" s="1">
        <f t="shared" ca="1" si="172"/>
        <v>0</v>
      </c>
      <c r="AY118" s="1">
        <f t="shared" ca="1" si="172"/>
        <v>-3.2268212720850998E+54</v>
      </c>
      <c r="AZ118" s="1">
        <f t="shared" ca="1" si="168"/>
        <v>4.7094422853247938E+41</v>
      </c>
      <c r="BA118" s="1">
        <f t="shared" ca="1" si="168"/>
        <v>3.9478651095809639E+56</v>
      </c>
      <c r="BB118" s="1">
        <f t="shared" ca="1" si="168"/>
        <v>-6.9925799052502544E+43</v>
      </c>
      <c r="BC118" s="1">
        <f t="shared" ca="1" si="168"/>
        <v>-4.5560269460409049E+58</v>
      </c>
      <c r="BD118" s="1">
        <f t="shared" ca="1" si="168"/>
        <v>7.6757466679066386E+45</v>
      </c>
      <c r="BE118" s="1">
        <f t="shared" ca="1" si="168"/>
        <v>4.9508964098799428E+60</v>
      </c>
      <c r="BF118" s="1">
        <f t="shared" ca="1" si="168"/>
        <v>-3.5513688156636731E+47</v>
      </c>
      <c r="BG118" s="1">
        <f t="shared" ca="1" si="168"/>
        <v>-5.0564372981436144E+62</v>
      </c>
      <c r="BH118" s="1">
        <f t="shared" ca="1" si="168"/>
        <v>1.2863431678630197E+50</v>
      </c>
      <c r="BI118" s="1">
        <f t="shared" ca="1" si="168"/>
        <v>4.844025425038309E+64</v>
      </c>
      <c r="BJ118" s="1">
        <f t="shared" ca="1" si="168"/>
        <v>0</v>
      </c>
      <c r="BK118" s="1">
        <f t="shared" ca="1" si="168"/>
        <v>-4.3436011484774621E+66</v>
      </c>
      <c r="BL118" s="1">
        <f t="shared" ca="1" si="168"/>
        <v>1.5664183181415192E+53</v>
      </c>
      <c r="BM118" s="1">
        <f t="shared" ca="1" si="168"/>
        <v>3.6374166616246802E+68</v>
      </c>
      <c r="BN118" s="1">
        <f t="shared" ca="1" si="168"/>
        <v>-5.2134321501546922E+55</v>
      </c>
      <c r="BO118" s="1">
        <f t="shared" ca="1" si="168"/>
        <v>-2.8378146839825447E+70</v>
      </c>
      <c r="BP118" s="1">
        <f t="shared" ca="1" si="169"/>
        <v>7.7589620105466998E+57</v>
      </c>
      <c r="BQ118" s="1">
        <f t="shared" ca="1" si="169"/>
        <v>2.0572824642954947E+72</v>
      </c>
      <c r="BR118" s="1">
        <f t="shared" ca="1" si="169"/>
        <v>-3.149178025564346E+59</v>
      </c>
      <c r="BS118" s="1">
        <f t="shared" ca="1" si="169"/>
        <v>-1.3819989316667941E+74</v>
      </c>
      <c r="BT118" s="1">
        <f t="shared" ca="1" si="169"/>
        <v>4.8347200872232235E+61</v>
      </c>
      <c r="BU118" s="1">
        <f t="shared" ca="1" si="169"/>
        <v>8.5765782623714441E+75</v>
      </c>
      <c r="BV118" s="1">
        <f t="shared" ca="1" si="169"/>
        <v>-6.6351426098455045E+62</v>
      </c>
      <c r="BW118" s="1">
        <f t="shared" ca="1" si="169"/>
        <v>-4.9010983048557957E+77</v>
      </c>
      <c r="BX118" s="1">
        <f t="shared" ca="1" si="169"/>
        <v>1.0360030111657328E+65</v>
      </c>
      <c r="BY118" s="1">
        <f t="shared" ca="1" si="169"/>
        <v>2.5698277962214028E+79</v>
      </c>
      <c r="BZ118" s="1">
        <f t="shared" ca="1" si="169"/>
        <v>-4.6208729655534967E+66</v>
      </c>
      <c r="CA118" s="1">
        <f t="shared" ca="1" si="169"/>
        <v>-1.2315879119517276E+81</v>
      </c>
      <c r="CB118" s="1">
        <f t="shared" ca="1" si="169"/>
        <v>1.4776686317187624E+68</v>
      </c>
      <c r="CC118" s="1">
        <f t="shared" ca="1" si="169"/>
        <v>5.372034932187397E+82</v>
      </c>
      <c r="CD118" s="1">
        <f t="shared" ca="1" si="170"/>
        <v>-8.8834469090555695E+69</v>
      </c>
      <c r="CE118" s="1">
        <f t="shared" ca="1" si="170"/>
        <v>-2.1227736577991359E+84</v>
      </c>
      <c r="CF118" s="1">
        <f t="shared" ca="1" si="170"/>
        <v>4.2475598198636882E+71</v>
      </c>
      <c r="CG118" s="1">
        <f t="shared" ca="1" si="170"/>
        <v>7.5601301773963574E+85</v>
      </c>
      <c r="CH118" s="1">
        <f t="shared" ca="1" si="170"/>
        <v>-1.7372233600544039E+73</v>
      </c>
      <c r="CI118" s="1">
        <f t="shared" ca="1" si="170"/>
        <v>-2.4129042149014511E+87</v>
      </c>
      <c r="CJ118" s="1">
        <f t="shared" ca="1" si="170"/>
        <v>5.3274849708335077E+74</v>
      </c>
      <c r="CK118" s="1">
        <f t="shared" ca="1" si="170"/>
        <v>6.8576166254966979E+88</v>
      </c>
      <c r="CL118" s="1">
        <f t="shared" ca="1" si="170"/>
        <v>-1.7240418237247711E+76</v>
      </c>
      <c r="CM118" s="1">
        <f t="shared" ca="1" si="170"/>
        <v>-1.7231581469825145E+90</v>
      </c>
      <c r="CN118" s="1">
        <f t="shared" ca="1" si="170"/>
        <v>3.4090675775373071E+77</v>
      </c>
      <c r="CO118" s="1">
        <f t="shared" ca="1" si="170"/>
        <v>3.7973852014507239E+91</v>
      </c>
      <c r="CP118" s="1">
        <f t="shared" ca="1" si="170"/>
        <v>-5.6823185539381364E+78</v>
      </c>
      <c r="CQ118" s="1">
        <f t="shared" ca="1" si="171"/>
        <v>-7.2718801474451664E+92</v>
      </c>
      <c r="CR118" s="1">
        <f t="shared" ca="1" si="171"/>
        <v>1.1664003935172885E+80</v>
      </c>
      <c r="CS118" s="1">
        <f t="shared" ca="1" si="171"/>
        <v>1.1972926937470767E+94</v>
      </c>
      <c r="CT118" s="1">
        <f t="shared" ca="1" si="171"/>
        <v>-1.0497876923867147E+81</v>
      </c>
      <c r="CU118" s="1">
        <f t="shared" ca="1" si="171"/>
        <v>-1.6740933579755481E+95</v>
      </c>
      <c r="CV118" s="1">
        <f t="shared" ca="1" si="171"/>
        <v>2.1093557664818047E+82</v>
      </c>
      <c r="CW118" s="1">
        <f t="shared" ca="1" si="173"/>
        <v>1.9591239424432444E+96</v>
      </c>
      <c r="CX118" s="1">
        <f t="shared" ca="1" si="173"/>
        <v>-1.6183668617962304E+83</v>
      </c>
      <c r="CY118" s="1">
        <f t="shared" ca="1" si="173"/>
        <v>-1.8857571891287476E+97</v>
      </c>
      <c r="CZ118" s="1">
        <f t="shared" ca="1" si="173"/>
        <v>1.6834604611958441E+84</v>
      </c>
      <c r="DA118" s="1">
        <f t="shared" ca="1" si="174"/>
        <v>1.4616637010539762E+98</v>
      </c>
      <c r="DB118" s="1">
        <f t="shared" ca="1" si="174"/>
        <v>-9.9179490097924185E+84</v>
      </c>
      <c r="DC118" s="1">
        <f t="shared" ca="1" si="174"/>
        <v>-8.8858497766698036E+98</v>
      </c>
      <c r="DD118" s="1">
        <f t="shared" ca="1" si="174"/>
        <v>5.3912953591692102E+85</v>
      </c>
      <c r="DE118" s="1">
        <f t="shared" ca="1" si="175"/>
        <v>4.0964779175329023E+99</v>
      </c>
      <c r="DF118" s="1">
        <f t="shared" ca="1" si="175"/>
        <v>-3.7966279573934351E+86</v>
      </c>
      <c r="DG118" s="1">
        <f t="shared" ca="1" si="175"/>
        <v>-1.3696979715181105E+100</v>
      </c>
      <c r="DH118" s="1">
        <f t="shared" ca="1" si="175"/>
        <v>7.8824713437211996E+86</v>
      </c>
      <c r="DI118" s="1">
        <f t="shared" ca="1" si="176"/>
        <v>3.1225369434013142E+100</v>
      </c>
      <c r="DJ118" s="1">
        <f t="shared" ca="1" si="176"/>
        <v>-1.5779426023315915E+87</v>
      </c>
      <c r="DK118" s="1">
        <f t="shared" ca="1" si="176"/>
        <v>-4.4293079470129094E+100</v>
      </c>
      <c r="DL118" s="1">
        <f t="shared" ca="1" si="176"/>
        <v>2.3294855536524424E+87</v>
      </c>
      <c r="DM118" s="1">
        <f t="shared" ca="1" si="178"/>
        <v>3.3658704293081608E+100</v>
      </c>
      <c r="DN118" s="1">
        <f t="shared" ca="1" si="178"/>
        <v>-1.0127527539791461E+87</v>
      </c>
      <c r="DO118" s="1">
        <f t="shared" ca="1" si="163"/>
        <v>-1.0231019276527388E+100</v>
      </c>
    </row>
    <row r="119" spans="1:126" x14ac:dyDescent="0.15">
      <c r="A119">
        <f t="shared" si="149"/>
        <v>118</v>
      </c>
      <c r="B119" s="1">
        <f t="shared" ca="1" si="140"/>
        <v>6.1160519994955835E+100</v>
      </c>
      <c r="C119" s="1">
        <f t="shared" si="165"/>
        <v>8.4033613445378148E-3</v>
      </c>
      <c r="D119" s="1">
        <f t="shared" si="166"/>
        <v>-0.5</v>
      </c>
      <c r="E119" s="1">
        <f t="shared" ca="1" si="179"/>
        <v>9.8333333333333339</v>
      </c>
      <c r="F119" s="1">
        <f t="shared" ca="1" si="179"/>
        <v>0</v>
      </c>
      <c r="G119" s="1">
        <f t="shared" ca="1" si="179"/>
        <v>-2224.3000000000038</v>
      </c>
      <c r="H119" s="1">
        <f t="shared" ca="1" si="179"/>
        <v>0</v>
      </c>
      <c r="I119" s="1">
        <f t="shared" ca="1" si="179"/>
        <v>694299.35714286333</v>
      </c>
      <c r="J119" s="1">
        <f t="shared" ca="1" si="179"/>
        <v>-1.8945003843671772E-7</v>
      </c>
      <c r="K119" s="1">
        <f t="shared" ca="1" si="179"/>
        <v>-219676316.5999983</v>
      </c>
      <c r="L119" s="1">
        <f t="shared" ca="1" si="179"/>
        <v>0</v>
      </c>
      <c r="M119" s="1">
        <f t="shared" ca="1" si="179"/>
        <v>67733530951.667259</v>
      </c>
      <c r="N119" s="1">
        <f t="shared" ca="1" si="179"/>
        <v>-1.5245911272488862E-2</v>
      </c>
      <c r="O119" s="1">
        <f t="shared" ca="1" si="179"/>
        <v>-20182240158126.359</v>
      </c>
      <c r="P119" s="1">
        <f t="shared" ca="1" si="179"/>
        <v>5.2461067195498137</v>
      </c>
      <c r="Q119" s="1">
        <f t="shared" ca="1" si="179"/>
        <v>5797209750775238</v>
      </c>
      <c r="R119" s="1">
        <f t="shared" ca="1" si="179"/>
        <v>-1112.1746245445606</v>
      </c>
      <c r="S119" s="1">
        <f t="shared" ca="1" si="179"/>
        <v>-1.6034741158306051E+18</v>
      </c>
      <c r="T119" s="1">
        <f t="shared" ca="1" si="179"/>
        <v>175200.2143841373</v>
      </c>
      <c r="U119" s="1">
        <f t="shared" ca="1" si="177"/>
        <v>4.2671178193457486E+20</v>
      </c>
      <c r="V119" s="1">
        <f t="shared" ca="1" si="177"/>
        <v>-79749225.07069914</v>
      </c>
      <c r="W119" s="1">
        <f t="shared" ca="1" si="177"/>
        <v>-1.0916791803623808E+23</v>
      </c>
      <c r="X119" s="1">
        <f t="shared" ca="1" si="177"/>
        <v>10615359034.620796</v>
      </c>
      <c r="Y119" s="1">
        <f t="shared" ca="1" si="177"/>
        <v>2.6828491292908895E+25</v>
      </c>
      <c r="Z119" s="1">
        <f t="shared" ca="1" si="177"/>
        <v>-7179339342671.5254</v>
      </c>
      <c r="AA119" s="1">
        <f t="shared" ca="1" si="177"/>
        <v>-6.3281884482720526E+27</v>
      </c>
      <c r="AB119" s="1">
        <f t="shared" ca="1" si="177"/>
        <v>2263353203141482.5</v>
      </c>
      <c r="AC119" s="1">
        <f t="shared" ca="1" si="177"/>
        <v>1.4314332677413976E+30</v>
      </c>
      <c r="AD119" s="1">
        <f t="shared" ca="1" si="177"/>
        <v>-4.6385309777260851E+17</v>
      </c>
      <c r="AE119" s="1">
        <f t="shared" ca="1" si="177"/>
        <v>-3.102288198239345E+32</v>
      </c>
      <c r="AF119" s="1">
        <f t="shared" ca="1" si="177"/>
        <v>1.9129941549518627E+19</v>
      </c>
      <c r="AG119" s="1">
        <f t="shared" ca="1" si="177"/>
        <v>6.4358557952400768E+34</v>
      </c>
      <c r="AH119" s="1">
        <f t="shared" ca="1" si="177"/>
        <v>-4.6866299813358291E+21</v>
      </c>
      <c r="AI119" s="1">
        <f t="shared" ca="1" si="177"/>
        <v>-1.2767893348275746E+37</v>
      </c>
      <c r="AJ119" s="1">
        <f t="shared" ca="1" si="172"/>
        <v>3.8734996795740588E+24</v>
      </c>
      <c r="AK119" s="1">
        <f t="shared" ca="1" si="172"/>
        <v>2.4197874132769701E+39</v>
      </c>
      <c r="AL119" s="1">
        <f t="shared" ca="1" si="172"/>
        <v>-4.5417997245411759E+26</v>
      </c>
      <c r="AM119" s="1">
        <f t="shared" ca="1" si="172"/>
        <v>-4.3763866888465187E+41</v>
      </c>
      <c r="AN119" s="1">
        <f t="shared" ca="1" si="172"/>
        <v>1.409589785414992E+29</v>
      </c>
      <c r="AO119" s="1">
        <f t="shared" ca="1" si="172"/>
        <v>7.5448028597469097E+43</v>
      </c>
      <c r="AP119" s="1">
        <f t="shared" ca="1" si="172"/>
        <v>-1.0268400963134131E+31</v>
      </c>
      <c r="AQ119" s="1">
        <f t="shared" ca="1" si="172"/>
        <v>-1.2384063368748258E+46</v>
      </c>
      <c r="AR119" s="1">
        <f t="shared" ca="1" si="172"/>
        <v>2.3742546617197953E+33</v>
      </c>
      <c r="AS119" s="1">
        <f t="shared" ca="1" si="172"/>
        <v>1.9329700405659455E+48</v>
      </c>
      <c r="AT119" s="1">
        <f t="shared" ca="1" si="172"/>
        <v>0</v>
      </c>
      <c r="AU119" s="1">
        <f t="shared" ca="1" si="172"/>
        <v>-2.8652973862208906E+50</v>
      </c>
      <c r="AV119" s="1">
        <f t="shared" ca="1" si="172"/>
        <v>7.9137699320549495E+37</v>
      </c>
      <c r="AW119" s="1">
        <f t="shared" ca="1" si="172"/>
        <v>4.0281251018960953E+52</v>
      </c>
      <c r="AX119" s="1">
        <f t="shared" ca="1" si="172"/>
        <v>0</v>
      </c>
      <c r="AY119" s="1">
        <f t="shared" ca="1" si="172"/>
        <v>-5.3628860578315724E+54</v>
      </c>
      <c r="AZ119" s="1">
        <f t="shared" ca="1" si="168"/>
        <v>7.9387741381189356E+41</v>
      </c>
      <c r="BA119" s="1">
        <f t="shared" ca="1" si="168"/>
        <v>6.7514214917471556E+56</v>
      </c>
      <c r="BB119" s="1">
        <f t="shared" ca="1" si="168"/>
        <v>-1.2134182776757802E+44</v>
      </c>
      <c r="BC119" s="1">
        <f t="shared" ca="1" si="168"/>
        <v>-8.0240474572063663E+58</v>
      </c>
      <c r="BD119" s="1">
        <f t="shared" ca="1" si="168"/>
        <v>1.3723304648681562E+46</v>
      </c>
      <c r="BE119" s="1">
        <f t="shared" ca="1" si="168"/>
        <v>8.9877811748589694E+60</v>
      </c>
      <c r="BF119" s="1">
        <f t="shared" ca="1" si="168"/>
        <v>-6.5478362538798974E+47</v>
      </c>
      <c r="BG119" s="1">
        <f t="shared" ca="1" si="168"/>
        <v>-9.4707873203324865E+62</v>
      </c>
      <c r="BH119" s="1">
        <f t="shared" ca="1" si="168"/>
        <v>2.4482015130296169E+50</v>
      </c>
      <c r="BI119" s="1">
        <f t="shared" ca="1" si="168"/>
        <v>9.3704098385986978E+64</v>
      </c>
      <c r="BJ119" s="1">
        <f t="shared" ca="1" si="168"/>
        <v>0</v>
      </c>
      <c r="BK119" s="1">
        <f t="shared" ca="1" si="168"/>
        <v>-8.6872022969549257E+66</v>
      </c>
      <c r="BL119" s="1">
        <f t="shared" ca="1" si="168"/>
        <v>3.186851061046539E+53</v>
      </c>
      <c r="BM119" s="1">
        <f t="shared" ca="1" si="168"/>
        <v>7.5300906328370516E+68</v>
      </c>
      <c r="BN119" s="1">
        <f t="shared" ca="1" si="168"/>
        <v>-1.0985446316397381E+56</v>
      </c>
      <c r="BO119" s="1">
        <f t="shared" ref="BO119:CB182" ca="1" si="180">FACT($A119)/FACT($A119-BO$1+1)*INDIRECT("$B$"&amp;(BO$1+1))/FACT(BO$1)</f>
        <v>-6.0884024129080083E+70</v>
      </c>
      <c r="BP119" s="1">
        <f t="shared" ca="1" si="180"/>
        <v>1.6954768837861307E+58</v>
      </c>
      <c r="BQ119" s="1">
        <f t="shared" ca="1" si="180"/>
        <v>4.5803647318277076E+72</v>
      </c>
      <c r="BR119" s="1">
        <f t="shared" ca="1" si="180"/>
        <v>-7.1462116733960118E+59</v>
      </c>
      <c r="BS119" s="1">
        <f t="shared" ca="1" si="169"/>
        <v>-3.1975661556212104E+74</v>
      </c>
      <c r="BT119" s="1">
        <f t="shared" ca="1" si="169"/>
        <v>1.1409939405846816E+62</v>
      </c>
      <c r="BU119" s="1">
        <f t="shared" ca="1" si="169"/>
        <v>2.0653800713465906E+76</v>
      </c>
      <c r="BV119" s="1">
        <f t="shared" ca="1" si="169"/>
        <v>-1.631139224920354E+63</v>
      </c>
      <c r="BW119" s="1">
        <f t="shared" ca="1" si="169"/>
        <v>-1.2304885105808166E+78</v>
      </c>
      <c r="BX119" s="1">
        <f t="shared" ca="1" si="169"/>
        <v>2.6575729416860106E+65</v>
      </c>
      <c r="BY119" s="1">
        <f t="shared" ca="1" si="169"/>
        <v>6.7386595545361253E+79</v>
      </c>
      <c r="BZ119" s="1">
        <f t="shared" ca="1" si="169"/>
        <v>-1.2392341134893468E+67</v>
      </c>
      <c r="CA119" s="1">
        <f t="shared" ca="1" si="169"/>
        <v>-3.3797063630303226E+81</v>
      </c>
      <c r="CB119" s="1">
        <f t="shared" ca="1" si="169"/>
        <v>4.1515452034003298E+68</v>
      </c>
      <c r="CC119" s="1">
        <f t="shared" ca="1" si="169"/>
        <v>1.5460978585319833E+83</v>
      </c>
      <c r="CD119" s="1">
        <f t="shared" ca="1" si="170"/>
        <v>-2.6206168381713919E+70</v>
      </c>
      <c r="CE119" s="1">
        <f t="shared" ca="1" si="170"/>
        <v>-6.422751067187127E+84</v>
      </c>
      <c r="CF119" s="1">
        <f t="shared" ca="1" si="170"/>
        <v>1.3189791019576719E+72</v>
      </c>
      <c r="CG119" s="1">
        <f t="shared" ca="1" si="170"/>
        <v>2.4110685430615419E+86</v>
      </c>
      <c r="CH119" s="1">
        <f t="shared" ca="1" si="170"/>
        <v>-5.694232124622767E+73</v>
      </c>
      <c r="CI119" s="1">
        <f t="shared" ca="1" si="170"/>
        <v>-8.1349342102391758E+87</v>
      </c>
      <c r="CJ119" s="1">
        <f t="shared" ca="1" si="170"/>
        <v>1.8489506663481005E+75</v>
      </c>
      <c r="CK119" s="1">
        <f t="shared" ca="1" si="170"/>
        <v>2.4521174600260915E+89</v>
      </c>
      <c r="CL119" s="1">
        <f t="shared" ca="1" si="170"/>
        <v>-6.3574042249850935E+76</v>
      </c>
      <c r="CM119" s="1">
        <f t="shared" ca="1" si="170"/>
        <v>-6.5591181078689275E+90</v>
      </c>
      <c r="CN119" s="1">
        <f t="shared" ca="1" si="170"/>
        <v>1.3408999138313403E+78</v>
      </c>
      <c r="CO119" s="1">
        <f t="shared" ca="1" si="170"/>
        <v>1.5451429440385699E+92</v>
      </c>
      <c r="CP119" s="1">
        <f t="shared" ca="1" si="170"/>
        <v>-2.3946913905882153E+79</v>
      </c>
      <c r="CQ119" s="1">
        <f t="shared" ca="1" si="171"/>
        <v>-3.1780809533278883E+93</v>
      </c>
      <c r="CR119" s="1">
        <f t="shared" ca="1" si="171"/>
        <v>5.2936633244246157E+80</v>
      </c>
      <c r="CS119" s="1">
        <f t="shared" ca="1" si="171"/>
        <v>5.6512215144862022E+94</v>
      </c>
      <c r="CT119" s="1">
        <f t="shared" ca="1" si="171"/>
        <v>-5.1614561542346808E+81</v>
      </c>
      <c r="CU119" s="1">
        <f t="shared" ca="1" si="171"/>
        <v>-8.5888267930919426E+95</v>
      </c>
      <c r="CV119" s="1">
        <f t="shared" ca="1" si="171"/>
        <v>1.1313817292947862E+83</v>
      </c>
      <c r="CW119" s="1">
        <f t="shared" ca="1" si="173"/>
        <v>1.1008410724204897E+97</v>
      </c>
      <c r="CX119" s="1">
        <f t="shared" ca="1" si="173"/>
        <v>-9.5483644845977596E+83</v>
      </c>
      <c r="CY119" s="1">
        <f t="shared" ca="1" si="173"/>
        <v>-1.1711544648273275E+98</v>
      </c>
      <c r="CZ119" s="1">
        <f t="shared" ca="1" si="173"/>
        <v>1.1036018578950533E+85</v>
      </c>
      <c r="DA119" s="1">
        <f t="shared" ca="1" si="174"/>
        <v>1.0145665689668776E+99</v>
      </c>
      <c r="DB119" s="1">
        <f t="shared" ca="1" si="174"/>
        <v>-7.3144873947219094E+85</v>
      </c>
      <c r="DC119" s="1">
        <f t="shared" ca="1" si="174"/>
        <v>-6.9902018243135771E+99</v>
      </c>
      <c r="DD119" s="1">
        <f t="shared" ca="1" si="174"/>
        <v>4.5440918027283341E+86</v>
      </c>
      <c r="DE119" s="1">
        <f t="shared" ca="1" si="175"/>
        <v>3.7183414943760189E+100</v>
      </c>
      <c r="DF119" s="1">
        <f t="shared" ca="1" si="175"/>
        <v>-3.7333508247702115E+87</v>
      </c>
      <c r="DG119" s="1">
        <f t="shared" ca="1" si="175"/>
        <v>-1.4693123694467003E+101</v>
      </c>
      <c r="DH119" s="1">
        <f t="shared" ca="1" si="175"/>
        <v>9.3013161855910149E+87</v>
      </c>
      <c r="DI119" s="1">
        <f t="shared" ca="1" si="176"/>
        <v>4.0939928813483888E+101</v>
      </c>
      <c r="DJ119" s="1">
        <f t="shared" ca="1" si="176"/>
        <v>-2.3274653384390977E+88</v>
      </c>
      <c r="DK119" s="1">
        <f t="shared" ca="1" si="176"/>
        <v>-7.4665476821074766E+101</v>
      </c>
      <c r="DL119" s="1">
        <f t="shared" ca="1" si="176"/>
        <v>4.5813215888498036E+88</v>
      </c>
      <c r="DM119" s="1">
        <f t="shared" ca="1" si="178"/>
        <v>7.9434542131672605E+101</v>
      </c>
      <c r="DN119" s="1">
        <f t="shared" ca="1" si="178"/>
        <v>-2.9876206242384811E+88</v>
      </c>
      <c r="DO119" s="1">
        <f t="shared" ca="1" si="178"/>
        <v>-4.0242009154341058E+101</v>
      </c>
      <c r="DP119" s="1">
        <f t="shared" ca="1" si="163"/>
        <v>6.5331954845551269E+87</v>
      </c>
    </row>
    <row r="120" spans="1:126" x14ac:dyDescent="0.15">
      <c r="A120">
        <f t="shared" si="149"/>
        <v>119</v>
      </c>
      <c r="B120" s="1">
        <f t="shared" ca="1" si="140"/>
        <v>-6.216540455122333E+88</v>
      </c>
      <c r="C120" s="1">
        <f t="shared" si="165"/>
        <v>8.3333333333333332E-3</v>
      </c>
      <c r="D120" s="1">
        <f t="shared" si="166"/>
        <v>-0.5</v>
      </c>
      <c r="E120" s="1">
        <f t="shared" ca="1" si="179"/>
        <v>9.9166666666666696</v>
      </c>
      <c r="F120" s="1">
        <f t="shared" ca="1" si="179"/>
        <v>0</v>
      </c>
      <c r="G120" s="1">
        <f t="shared" ca="1" si="179"/>
        <v>-2281.825000000003</v>
      </c>
      <c r="H120" s="1">
        <f t="shared" ca="1" si="179"/>
        <v>0</v>
      </c>
      <c r="I120" s="1">
        <f t="shared" ca="1" si="179"/>
        <v>724751.08333334047</v>
      </c>
      <c r="J120" s="1">
        <f t="shared" ca="1" si="179"/>
        <v>-1.9950933251300373E-7</v>
      </c>
      <c r="K120" s="1">
        <f t="shared" ca="1" si="179"/>
        <v>-233406086.38749832</v>
      </c>
      <c r="L120" s="1">
        <f t="shared" ca="1" si="179"/>
        <v>0</v>
      </c>
      <c r="M120" s="1">
        <f t="shared" ca="1" si="179"/>
        <v>73275365302.258286</v>
      </c>
      <c r="N120" s="1">
        <f t="shared" ca="1" si="179"/>
        <v>-1.6644618728680498E-2</v>
      </c>
      <c r="O120" s="1">
        <f t="shared" ca="1" si="179"/>
        <v>-22237838692750.336</v>
      </c>
      <c r="P120" s="1">
        <f t="shared" ca="1" si="179"/>
        <v>5.8344551366955928</v>
      </c>
      <c r="Q120" s="1">
        <f t="shared" ca="1" si="179"/>
        <v>6508188305115598</v>
      </c>
      <c r="R120" s="1">
        <f t="shared" ca="1" si="179"/>
        <v>-1260.4645744838356</v>
      </c>
      <c r="S120" s="1">
        <f t="shared" ca="1" si="179"/>
        <v>-1.8347444209984799E+18</v>
      </c>
      <c r="T120" s="1">
        <f t="shared" ca="1" si="179"/>
        <v>202415.78166711016</v>
      </c>
      <c r="U120" s="1">
        <f t="shared" ca="1" si="177"/>
        <v>4.9783041225700436E+20</v>
      </c>
      <c r="V120" s="1">
        <f t="shared" ca="1" si="177"/>
        <v>-93961958.251615852</v>
      </c>
      <c r="W120" s="1">
        <f t="shared" ca="1" si="177"/>
        <v>-1.2990982246312332E+23</v>
      </c>
      <c r="X120" s="1">
        <f t="shared" ca="1" si="177"/>
        <v>12759876011.311867</v>
      </c>
      <c r="Y120" s="1">
        <f t="shared" ca="1" si="177"/>
        <v>3.2577453712817958E+25</v>
      </c>
      <c r="Z120" s="1">
        <f t="shared" ca="1" si="177"/>
        <v>-8807643111112.4824</v>
      </c>
      <c r="AA120" s="1">
        <f t="shared" ca="1" si="177"/>
        <v>-7.8443169306705735E+27</v>
      </c>
      <c r="AB120" s="1">
        <f t="shared" ca="1" si="177"/>
        <v>2835147696566698.5</v>
      </c>
      <c r="AC120" s="1">
        <f t="shared" ca="1" si="177"/>
        <v>1.8121336049066629E+30</v>
      </c>
      <c r="AD120" s="1">
        <f t="shared" ca="1" si="177"/>
        <v>-5.935324584402199E+17</v>
      </c>
      <c r="AE120" s="1">
        <f t="shared" ca="1" si="177"/>
        <v>-4.0127423433748071E+32</v>
      </c>
      <c r="AF120" s="1">
        <f t="shared" ca="1" si="177"/>
        <v>2.5016077410908951E+19</v>
      </c>
      <c r="AG120" s="1">
        <f t="shared" ca="1" si="177"/>
        <v>8.5096315514841121E+34</v>
      </c>
      <c r="AH120" s="1">
        <f t="shared" ca="1" si="177"/>
        <v>-6.2663928963928477E+21</v>
      </c>
      <c r="AI120" s="1">
        <f t="shared" ca="1" si="177"/>
        <v>-1.7265673959600159E+37</v>
      </c>
      <c r="AJ120" s="1">
        <f t="shared" ca="1" si="172"/>
        <v>5.2982351939001546E+24</v>
      </c>
      <c r="AK120" s="1">
        <f t="shared" ca="1" si="172"/>
        <v>3.3483104904646425E+39</v>
      </c>
      <c r="AL120" s="1">
        <f t="shared" ca="1" si="172"/>
        <v>-6.3585196143576508E+26</v>
      </c>
      <c r="AM120" s="1">
        <f t="shared" ca="1" si="172"/>
        <v>-6.1998811425325715E+41</v>
      </c>
      <c r="AN120" s="1">
        <f t="shared" ca="1" si="172"/>
        <v>2.0209781260769163E+29</v>
      </c>
      <c r="AO120" s="1">
        <f t="shared" ca="1" si="172"/>
        <v>1.0949165125730272E+44</v>
      </c>
      <c r="AP120" s="1">
        <f t="shared" ca="1" si="172"/>
        <v>-1.5085675489048907E+31</v>
      </c>
      <c r="AQ120" s="1">
        <f t="shared" ca="1" si="172"/>
        <v>-1.8421294261013055E+46</v>
      </c>
      <c r="AR120" s="1">
        <f t="shared" ca="1" si="172"/>
        <v>3.576408920818424E+33</v>
      </c>
      <c r="AS120" s="1">
        <f t="shared" ca="1" si="172"/>
        <v>2.9490183952224059E+48</v>
      </c>
      <c r="AT120" s="1">
        <f t="shared" ca="1" si="172"/>
        <v>0</v>
      </c>
      <c r="AU120" s="1">
        <f t="shared" ca="1" si="172"/>
        <v>-4.4864524863195535E+50</v>
      </c>
      <c r="AV120" s="1">
        <f t="shared" ca="1" si="172"/>
        <v>1.2556514958860522E+38</v>
      </c>
      <c r="AW120" s="1">
        <f t="shared" ca="1" si="172"/>
        <v>6.4776606368329136E+52</v>
      </c>
      <c r="AX120" s="1">
        <f t="shared" ca="1" si="172"/>
        <v>0</v>
      </c>
      <c r="AY120" s="1">
        <f t="shared" ca="1" si="172"/>
        <v>-8.8636589011382923E+54</v>
      </c>
      <c r="AZ120" s="1">
        <f t="shared" ref="AZ120:BN183" ca="1" si="181">FACT($A120)/FACT($A120-AZ$1+1)*INDIRECT("$B$"&amp;(AZ$1+1))/FACT(AZ$1)</f>
        <v>1.3305832710368357E+42</v>
      </c>
      <c r="BA120" s="1">
        <f t="shared" ca="1" si="181"/>
        <v>1.1477416535970162E+57</v>
      </c>
      <c r="BB120" s="1">
        <f t="shared" ca="1" si="181"/>
        <v>-2.0927068846872158E+44</v>
      </c>
      <c r="BC120" s="1">
        <f t="shared" ca="1" si="181"/>
        <v>-1.4042083050111156E+59</v>
      </c>
      <c r="BD120" s="1">
        <f t="shared" ca="1" si="181"/>
        <v>2.437422765959859E+46</v>
      </c>
      <c r="BE120" s="1">
        <f t="shared" ca="1" si="181"/>
        <v>1.6205241815276024E+61</v>
      </c>
      <c r="BF120" s="1">
        <f t="shared" ca="1" si="181"/>
        <v>-1.1987577141718581E+48</v>
      </c>
      <c r="BG120" s="1">
        <f t="shared" ca="1" si="181"/>
        <v>-1.7609745173743219E+63</v>
      </c>
      <c r="BH120" s="1">
        <f t="shared" ca="1" si="181"/>
        <v>4.6243806357226122E+50</v>
      </c>
      <c r="BI120" s="1">
        <f t="shared" ca="1" si="181"/>
        <v>1.7985141464407179E+65</v>
      </c>
      <c r="BJ120" s="1">
        <f t="shared" ca="1" si="181"/>
        <v>0</v>
      </c>
      <c r="BK120" s="1">
        <f t="shared" ca="1" si="181"/>
        <v>-1.7229617888960604E+67</v>
      </c>
      <c r="BL120" s="1">
        <f t="shared" ca="1" si="181"/>
        <v>6.4277165468565825E+53</v>
      </c>
      <c r="BM120" s="1">
        <f t="shared" ca="1" si="181"/>
        <v>1.5449668712200164E+69</v>
      </c>
      <c r="BN120" s="1">
        <f t="shared" ca="1" si="181"/>
        <v>-2.2934528274583998E+56</v>
      </c>
      <c r="BO120" s="1">
        <f t="shared" ca="1" si="180"/>
        <v>-1.2937855127429511E+71</v>
      </c>
      <c r="BP120" s="1">
        <f t="shared" ca="1" si="180"/>
        <v>3.6683954394645402E+58</v>
      </c>
      <c r="BQ120" s="1">
        <f t="shared" ca="1" si="180"/>
        <v>1.0093766723842546E+73</v>
      </c>
      <c r="BR120" s="1">
        <f t="shared" ca="1" si="180"/>
        <v>-1.6045267719511812E+60</v>
      </c>
      <c r="BS120" s="1">
        <f t="shared" ca="1" si="169"/>
        <v>-7.3175071638254596E+74</v>
      </c>
      <c r="BT120" s="1">
        <f t="shared" ca="1" si="169"/>
        <v>2.6623191946975917E+62</v>
      </c>
      <c r="BU120" s="1">
        <f t="shared" ca="1" si="169"/>
        <v>4.9156045698048894E+76</v>
      </c>
      <c r="BV120" s="1">
        <f t="shared" ca="1" si="169"/>
        <v>-3.9613381176637149E+63</v>
      </c>
      <c r="BW120" s="1">
        <f t="shared" ca="1" si="169"/>
        <v>-3.0505860991482769E+78</v>
      </c>
      <c r="BX120" s="1">
        <f t="shared" ca="1" si="169"/>
        <v>6.7287485119284092E+65</v>
      </c>
      <c r="BY120" s="1">
        <f t="shared" ca="1" si="169"/>
        <v>1.7432619282386937E+80</v>
      </c>
      <c r="BZ120" s="1">
        <f t="shared" ca="1" si="169"/>
        <v>-3.2770857667829407E+67</v>
      </c>
      <c r="CA120" s="1">
        <f t="shared" ca="1" si="169"/>
        <v>-9.1405694818320093E+81</v>
      </c>
      <c r="CB120" s="1">
        <f t="shared" ca="1" si="169"/>
        <v>1.1489159981503244E+69</v>
      </c>
      <c r="CC120" s="1">
        <f t="shared" ca="1" si="169"/>
        <v>4.3806105991739522E+83</v>
      </c>
      <c r="CD120" s="1">
        <f t="shared" ca="1" si="170"/>
        <v>-7.6061805790828283E+70</v>
      </c>
      <c r="CE120" s="1">
        <f t="shared" ca="1" si="170"/>
        <v>-1.9107684424881705E+85</v>
      </c>
      <c r="CF120" s="1">
        <f t="shared" ca="1" si="170"/>
        <v>4.0245772598195619E+72</v>
      </c>
      <c r="CG120" s="1">
        <f t="shared" ca="1" si="170"/>
        <v>7.5504514901137797E+86</v>
      </c>
      <c r="CH120" s="1">
        <f t="shared" ca="1" si="170"/>
        <v>-1.8313881698111067E+74</v>
      </c>
      <c r="CI120" s="1">
        <f t="shared" ca="1" si="170"/>
        <v>-2.689047697273505E+88</v>
      </c>
      <c r="CJ120" s="1">
        <f t="shared" ca="1" si="170"/>
        <v>6.2864322655835425E+75</v>
      </c>
      <c r="CK120" s="1">
        <f t="shared" ca="1" si="170"/>
        <v>8.5824111100913272E+89</v>
      </c>
      <c r="CL120" s="1">
        <f t="shared" ca="1" si="170"/>
        <v>-2.2925184932522004E+77</v>
      </c>
      <c r="CM120" s="1">
        <f t="shared" ca="1" si="170"/>
        <v>-2.4391720463637577E+91</v>
      </c>
      <c r="CN120" s="1">
        <f t="shared" ca="1" si="170"/>
        <v>5.1473254756751463E+78</v>
      </c>
      <c r="CO120" s="1">
        <f t="shared" ca="1" si="170"/>
        <v>6.1290670113529937E+92</v>
      </c>
      <c r="CP120" s="1">
        <f t="shared" ca="1" si="170"/>
        <v>-9.826492257930952E+79</v>
      </c>
      <c r="CQ120" s="1">
        <f t="shared" ca="1" si="171"/>
        <v>-1.3506844051643531E+94</v>
      </c>
      <c r="CR120" s="1">
        <f t="shared" ca="1" si="171"/>
        <v>2.3331330948389981E+81</v>
      </c>
      <c r="CS120" s="1">
        <f t="shared" ca="1" si="171"/>
        <v>2.5865206162456077E+95</v>
      </c>
      <c r="CT120" s="1">
        <f t="shared" ca="1" si="171"/>
        <v>-2.4568531294157088E+82</v>
      </c>
      <c r="CU120" s="1">
        <f t="shared" ca="1" si="171"/>
        <v>-4.2586266182414227E+96</v>
      </c>
      <c r="CV120" s="1">
        <f t="shared" ca="1" si="171"/>
        <v>5.8536706863512856E+83</v>
      </c>
      <c r="CW120" s="1">
        <f t="shared" ca="1" si="173"/>
        <v>5.9545494371835589E+97</v>
      </c>
      <c r="CX120" s="1">
        <f t="shared" ca="1" si="173"/>
        <v>-5.4107398746053987E+84</v>
      </c>
      <c r="CY120" s="1">
        <f t="shared" ca="1" si="173"/>
        <v>-6.9683690657225997E+98</v>
      </c>
      <c r="CZ120" s="1">
        <f t="shared" ca="1" si="173"/>
        <v>6.9120326889216521E+85</v>
      </c>
      <c r="DA120" s="1">
        <f t="shared" ca="1" si="174"/>
        <v>6.7074123170588043E+99</v>
      </c>
      <c r="DB120" s="1">
        <f t="shared" ca="1" si="174"/>
        <v>-5.1201411763053377E+86</v>
      </c>
      <c r="DC120" s="1">
        <f t="shared" ca="1" si="174"/>
        <v>-5.1989626068332259E+100</v>
      </c>
      <c r="DD120" s="1">
        <f t="shared" ca="1" si="174"/>
        <v>3.6049794968311459E+87</v>
      </c>
      <c r="DE120" s="1">
        <f t="shared" ca="1" si="175"/>
        <v>3.1605902702196171E+101</v>
      </c>
      <c r="DF120" s="1">
        <f t="shared" ca="1" si="175"/>
        <v>-3.4174519088281178E+88</v>
      </c>
      <c r="DG120" s="1">
        <f t="shared" ca="1" si="175"/>
        <v>-1.4570680997013114E+102</v>
      </c>
      <c r="DH120" s="1">
        <f t="shared" ca="1" si="175"/>
        <v>1.0062332964412101E+89</v>
      </c>
      <c r="DI120" s="1">
        <f t="shared" ca="1" si="176"/>
        <v>4.871851528804584E+102</v>
      </c>
      <c r="DJ120" s="1">
        <f t="shared" ca="1" si="176"/>
        <v>-3.0774263919361407E+89</v>
      </c>
      <c r="DK120" s="1">
        <f t="shared" ca="1" si="176"/>
        <v>-1.1106489677134873E+103</v>
      </c>
      <c r="DL120" s="1">
        <f t="shared" ca="1" si="176"/>
        <v>7.7882467010446674E+89</v>
      </c>
      <c r="DM120" s="1">
        <f t="shared" ca="1" si="178"/>
        <v>1.5754517522781736E+103</v>
      </c>
      <c r="DN120" s="1">
        <f t="shared" ca="1" si="178"/>
        <v>-7.1105370856875877E+89</v>
      </c>
      <c r="DO120" s="1">
        <f t="shared" ca="1" si="178"/>
        <v>-1.1971997723416469E+103</v>
      </c>
      <c r="DP120" s="1">
        <f t="shared" ca="1" si="178"/>
        <v>2.5915008755402009E+89</v>
      </c>
      <c r="DQ120" s="1">
        <f t="shared" ca="1" si="178"/>
        <v>3.6390509396998727E+102</v>
      </c>
    </row>
    <row r="121" spans="1:126" x14ac:dyDescent="0.15">
      <c r="A121">
        <f t="shared" si="149"/>
        <v>120</v>
      </c>
      <c r="B121" s="1">
        <f t="shared" ca="1" si="140"/>
        <v>-2.2122776912708987E+103</v>
      </c>
      <c r="C121" s="1">
        <f t="shared" si="165"/>
        <v>8.2644628099173556E-3</v>
      </c>
      <c r="D121" s="1">
        <f t="shared" si="166"/>
        <v>-0.5</v>
      </c>
      <c r="E121" s="1">
        <f t="shared" ca="1" si="179"/>
        <v>10.000000000000012</v>
      </c>
      <c r="F121" s="1">
        <f t="shared" ca="1" si="179"/>
        <v>0</v>
      </c>
      <c r="G121" s="1">
        <f t="shared" ca="1" si="179"/>
        <v>-2340.3333333333399</v>
      </c>
      <c r="H121" s="1">
        <f t="shared" ca="1" si="179"/>
        <v>0</v>
      </c>
      <c r="I121" s="1">
        <f t="shared" ca="1" si="179"/>
        <v>756262.00000000827</v>
      </c>
      <c r="J121" s="1">
        <f t="shared" ca="1" si="179"/>
        <v>-2.1000982369789901E-7</v>
      </c>
      <c r="K121" s="1">
        <f t="shared" ca="1" si="179"/>
        <v>-247864870.49999854</v>
      </c>
      <c r="L121" s="1">
        <f t="shared" ca="1" si="179"/>
        <v>0</v>
      </c>
      <c r="M121" s="1">
        <f t="shared" ca="1" si="179"/>
        <v>79216611137.576538</v>
      </c>
      <c r="N121" s="1">
        <f t="shared" ca="1" si="179"/>
        <v>-1.8157765885833305E-2</v>
      </c>
      <c r="O121" s="1">
        <f t="shared" ca="1" si="179"/>
        <v>-24482024248899.473</v>
      </c>
      <c r="P121" s="1">
        <f t="shared" ca="1" si="179"/>
        <v>6.4827279296617739</v>
      </c>
      <c r="Q121" s="1">
        <f t="shared" ca="1" si="179"/>
        <v>7298902772092273</v>
      </c>
      <c r="R121" s="1">
        <f t="shared" ca="1" si="179"/>
        <v>-1426.9410277175512</v>
      </c>
      <c r="S121" s="1">
        <f t="shared" ca="1" si="179"/>
        <v>-2.0968507668554079E+18</v>
      </c>
      <c r="T121" s="1">
        <f t="shared" ca="1" si="179"/>
        <v>233556.67115435796</v>
      </c>
      <c r="U121" s="1">
        <f t="shared" ca="1" si="177"/>
        <v>5.7999659680427757E+20</v>
      </c>
      <c r="V121" s="1">
        <f t="shared" ca="1" si="177"/>
        <v>-110543480.29601879</v>
      </c>
      <c r="W121" s="1">
        <f t="shared" ca="1" si="177"/>
        <v>-1.5434830391658237E+23</v>
      </c>
      <c r="X121" s="1">
        <f t="shared" ca="1" si="177"/>
        <v>15311851213.574253</v>
      </c>
      <c r="Y121" s="1">
        <f t="shared" ca="1" si="177"/>
        <v>3.9487822682203631E+25</v>
      </c>
      <c r="Z121" s="1">
        <f t="shared" ca="1" si="177"/>
        <v>-10784869115647.955</v>
      </c>
      <c r="AA121" s="1">
        <f t="shared" ca="1" si="177"/>
        <v>-9.7043096049532883E+27</v>
      </c>
      <c r="AB121" s="1">
        <f t="shared" ca="1" si="177"/>
        <v>3543934620708379.5</v>
      </c>
      <c r="AC121" s="1">
        <f t="shared" ca="1" si="177"/>
        <v>2.2890108693557865E+30</v>
      </c>
      <c r="AD121" s="1">
        <f t="shared" ca="1" si="177"/>
        <v>-7.5770101077474957E+17</v>
      </c>
      <c r="AE121" s="1">
        <f t="shared" ca="1" si="177"/>
        <v>-5.1777320559675006E+32</v>
      </c>
      <c r="AF121" s="1">
        <f t="shared" ca="1" si="177"/>
        <v>3.2629666188142162E+19</v>
      </c>
      <c r="AG121" s="1">
        <f t="shared" ca="1" si="177"/>
        <v>1.1221492155803229E+35</v>
      </c>
      <c r="AH121" s="1">
        <f t="shared" ca="1" si="177"/>
        <v>-8.3551905285238151E+21</v>
      </c>
      <c r="AI121" s="1">
        <f t="shared" ca="1" si="177"/>
        <v>-2.3279560394966521E+37</v>
      </c>
      <c r="AJ121" s="1">
        <f t="shared" ca="1" si="172"/>
        <v>7.2248661735002185E+24</v>
      </c>
      <c r="AK121" s="1">
        <f t="shared" ca="1" si="172"/>
        <v>4.6183592971926196E+39</v>
      </c>
      <c r="AL121" s="1">
        <f t="shared" ca="1" si="172"/>
        <v>-8.8723529502664913E+26</v>
      </c>
      <c r="AM121" s="1">
        <f t="shared" ca="1" si="172"/>
        <v>-8.7527733776930575E+41</v>
      </c>
      <c r="AN121" s="1">
        <f t="shared" ca="1" si="172"/>
        <v>2.8871116086813131E+29</v>
      </c>
      <c r="AO121" s="1">
        <f t="shared" ca="1" si="172"/>
        <v>1.5830118254067881E+44</v>
      </c>
      <c r="AP121" s="1">
        <f t="shared" ca="1" si="172"/>
        <v>-2.2076598276656957E+31</v>
      </c>
      <c r="AQ121" s="1">
        <f t="shared" ca="1" si="172"/>
        <v>-2.7290806312611952E+46</v>
      </c>
      <c r="AR121" s="1">
        <f t="shared" ca="1" si="172"/>
        <v>5.3646133812276459E+33</v>
      </c>
      <c r="AS121" s="1">
        <f t="shared" ca="1" si="172"/>
        <v>4.4795216129960605E+48</v>
      </c>
      <c r="AT121" s="1">
        <f t="shared" ca="1" si="172"/>
        <v>0</v>
      </c>
      <c r="AU121" s="1">
        <f t="shared" ca="1" si="172"/>
        <v>-6.991874004653858E+50</v>
      </c>
      <c r="AV121" s="1">
        <f t="shared" ca="1" si="172"/>
        <v>1.9826076250832425E+38</v>
      </c>
      <c r="AW121" s="1">
        <f t="shared" ca="1" si="172"/>
        <v>1.0364257018932674E+53</v>
      </c>
      <c r="AX121" s="1">
        <f t="shared" ca="1" si="172"/>
        <v>0</v>
      </c>
      <c r="AY121" s="1">
        <f t="shared" ca="1" si="172"/>
        <v>-1.4570398193652005E+55</v>
      </c>
      <c r="AZ121" s="1">
        <f t="shared" ca="1" si="181"/>
        <v>2.2176387850613943E+42</v>
      </c>
      <c r="BA121" s="1">
        <f t="shared" ca="1" si="181"/>
        <v>1.9398450483329874E+57</v>
      </c>
      <c r="BB121" s="1">
        <f t="shared" ca="1" si="181"/>
        <v>-3.5874975166066587E+44</v>
      </c>
      <c r="BC121" s="1">
        <f t="shared" ca="1" si="181"/>
        <v>-2.4421014000193342E+59</v>
      </c>
      <c r="BD121" s="1">
        <f t="shared" ca="1" si="181"/>
        <v>4.3013342928703477E+46</v>
      </c>
      <c r="BE121" s="1">
        <f t="shared" ca="1" si="181"/>
        <v>2.9024313699001859E+61</v>
      </c>
      <c r="BF121" s="1">
        <f t="shared" ca="1" si="181"/>
        <v>-2.1795594803124714E+48</v>
      </c>
      <c r="BG121" s="1">
        <f t="shared" ca="1" si="181"/>
        <v>-3.2510298782295201E+63</v>
      </c>
      <c r="BH121" s="1">
        <f t="shared" ca="1" si="181"/>
        <v>8.6707136919799081E+50</v>
      </c>
      <c r="BI121" s="1">
        <f t="shared" ca="1" si="181"/>
        <v>3.4257412313156576E+65</v>
      </c>
      <c r="BJ121" s="1">
        <f t="shared" ca="1" si="181"/>
        <v>0</v>
      </c>
      <c r="BK121" s="1">
        <f t="shared" ca="1" si="181"/>
        <v>-3.3894330273365168E+67</v>
      </c>
      <c r="BL121" s="1">
        <f t="shared" ca="1" si="181"/>
        <v>1.2855433093713179E+54</v>
      </c>
      <c r="BM121" s="1">
        <f t="shared" ca="1" si="181"/>
        <v>3.1423055007864778E+69</v>
      </c>
      <c r="BN121" s="1">
        <f t="shared" ca="1" si="181"/>
        <v>-4.745074815431178E+56</v>
      </c>
      <c r="BO121" s="1">
        <f t="shared" ca="1" si="180"/>
        <v>-2.7237589741956881E+71</v>
      </c>
      <c r="BP121" s="1">
        <f t="shared" ca="1" si="180"/>
        <v>7.8608473702811618E+58</v>
      </c>
      <c r="BQ121" s="1">
        <f t="shared" ca="1" si="180"/>
        <v>2.202276376111104E+73</v>
      </c>
      <c r="BR121" s="1">
        <f t="shared" ca="1" si="180"/>
        <v>-3.565615048780407E+60</v>
      </c>
      <c r="BS121" s="1">
        <f t="shared" ca="1" si="169"/>
        <v>-1.6567940748284088E+75</v>
      </c>
      <c r="BT121" s="1">
        <f t="shared" ca="1" si="169"/>
        <v>6.1438135262252136E+62</v>
      </c>
      <c r="BU121" s="1">
        <f t="shared" ca="1" si="169"/>
        <v>1.1566128399540935E+77</v>
      </c>
      <c r="BV121" s="1">
        <f t="shared" ca="1" si="169"/>
        <v>-9.5072114823929328E+63</v>
      </c>
      <c r="BW121" s="1">
        <f t="shared" ca="1" si="169"/>
        <v>-7.4708230999549661E+78</v>
      </c>
      <c r="BX121" s="1">
        <f t="shared" ca="1" si="169"/>
        <v>1.6821871279821053E+66</v>
      </c>
      <c r="BY121" s="1">
        <f t="shared" ca="1" si="169"/>
        <v>4.4508815189073074E+80</v>
      </c>
      <c r="BZ121" s="1">
        <f t="shared" ca="1" si="169"/>
        <v>-8.5489193916076821E+67</v>
      </c>
      <c r="CA121" s="1">
        <f t="shared" ca="1" si="169"/>
        <v>-2.4374851951552054E+82</v>
      </c>
      <c r="CB121" s="1">
        <f t="shared" ca="1" si="169"/>
        <v>3.1334072676827052E+69</v>
      </c>
      <c r="CC121" s="1">
        <f t="shared" ca="1" si="169"/>
        <v>1.2224959811648251E+84</v>
      </c>
      <c r="CD121" s="1">
        <f t="shared" ca="1" si="170"/>
        <v>-2.1731944511665237E+71</v>
      </c>
      <c r="CE121" s="1">
        <f t="shared" ca="1" si="170"/>
        <v>-5.5924930024044111E+85</v>
      </c>
      <c r="CF121" s="1">
        <f t="shared" ca="1" si="170"/>
        <v>1.2073731779458697E+73</v>
      </c>
      <c r="CG121" s="1">
        <f t="shared" ca="1" si="170"/>
        <v>2.3232158431119337E+87</v>
      </c>
      <c r="CH121" s="1">
        <f t="shared" ca="1" si="170"/>
        <v>-5.7833310625613976E+74</v>
      </c>
      <c r="CI121" s="1">
        <f t="shared" ca="1" si="170"/>
        <v>-8.7212357749411086E+88</v>
      </c>
      <c r="CJ121" s="1">
        <f t="shared" ca="1" si="170"/>
        <v>2.0954774218611826E+76</v>
      </c>
      <c r="CK121" s="1">
        <f t="shared" ca="1" si="170"/>
        <v>2.9425409520313153E+90</v>
      </c>
      <c r="CL121" s="1">
        <f t="shared" ca="1" si="170"/>
        <v>-8.0912417408901329E+77</v>
      </c>
      <c r="CM121" s="1">
        <f t="shared" ca="1" si="170"/>
        <v>-8.8697165322318536E+91</v>
      </c>
      <c r="CN121" s="1">
        <f t="shared" ca="1" si="170"/>
        <v>1.9302470533781822E+79</v>
      </c>
      <c r="CO121" s="1">
        <f t="shared" ca="1" si="170"/>
        <v>2.3725420689108394E+93</v>
      </c>
      <c r="CP121" s="1">
        <f t="shared" ca="1" si="170"/>
        <v>-3.9305969031723845E+80</v>
      </c>
      <c r="CQ121" s="1">
        <f t="shared" ca="1" si="171"/>
        <v>-5.5890389179214663E+94</v>
      </c>
      <c r="CR121" s="1">
        <f t="shared" ca="1" si="171"/>
        <v>9.9991418350242901E+81</v>
      </c>
      <c r="CS121" s="1">
        <f t="shared" ca="1" si="171"/>
        <v>1.1495647183313828E+96</v>
      </c>
      <c r="CT121" s="1">
        <f t="shared" ca="1" si="171"/>
        <v>-1.1339322135764819E+83</v>
      </c>
      <c r="CU121" s="1">
        <f t="shared" ca="1" si="171"/>
        <v>-2.0441407767558855E+97</v>
      </c>
      <c r="CV121" s="1">
        <f t="shared" ca="1" si="171"/>
        <v>2.9268353431756462E+84</v>
      </c>
      <c r="CW121" s="1">
        <f t="shared" ca="1" si="173"/>
        <v>3.1067214454870774E+98</v>
      </c>
      <c r="CX121" s="1">
        <f t="shared" ca="1" si="173"/>
        <v>-2.951312658875675E+85</v>
      </c>
      <c r="CY121" s="1">
        <f t="shared" ca="1" si="173"/>
        <v>-3.9819251804129192E+99</v>
      </c>
      <c r="CZ121" s="1">
        <f t="shared" ca="1" si="173"/>
        <v>4.1472196133529957E+86</v>
      </c>
      <c r="DA121" s="1">
        <f t="shared" ca="1" si="174"/>
        <v>4.2362604107739865E+100</v>
      </c>
      <c r="DB121" s="1">
        <f t="shared" ca="1" si="174"/>
        <v>-3.413427450870229E+87</v>
      </c>
      <c r="DC121" s="1">
        <f t="shared" ca="1" si="174"/>
        <v>-3.6698559577646342E+101</v>
      </c>
      <c r="DD121" s="1">
        <f t="shared" ca="1" si="174"/>
        <v>2.7037346226233622E+88</v>
      </c>
      <c r="DE121" s="1">
        <f t="shared" ca="1" si="175"/>
        <v>2.5284722161756967E+102</v>
      </c>
      <c r="DF121" s="1">
        <f t="shared" ca="1" si="175"/>
        <v>-2.9292444932812472E+89</v>
      </c>
      <c r="DG121" s="1">
        <f t="shared" ca="1" si="175"/>
        <v>-1.3449859381858275E+103</v>
      </c>
      <c r="DH121" s="1">
        <f t="shared" ca="1" si="175"/>
        <v>1.0062332964412111E+90</v>
      </c>
      <c r="DI121" s="1">
        <f t="shared" ca="1" si="176"/>
        <v>5.3147471223322801E+103</v>
      </c>
      <c r="DJ121" s="1">
        <f t="shared" ca="1" si="176"/>
        <v>-3.6929116703233729E+90</v>
      </c>
      <c r="DK121" s="1">
        <f t="shared" ca="1" si="176"/>
        <v>-1.4808652902846517E+104</v>
      </c>
      <c r="DL121" s="1">
        <f t="shared" ca="1" si="176"/>
        <v>1.1682370051567014E+91</v>
      </c>
      <c r="DM121" s="1">
        <f t="shared" ca="1" si="178"/>
        <v>2.7007744324768718E+104</v>
      </c>
      <c r="DN121" s="1">
        <f t="shared" ca="1" si="178"/>
        <v>-1.422107417137519E+91</v>
      </c>
      <c r="DO121" s="1">
        <f t="shared" ca="1" si="178"/>
        <v>-2.8732794536199557E+104</v>
      </c>
      <c r="DP121" s="1">
        <f t="shared" ca="1" si="178"/>
        <v>7.7745026266206109E+90</v>
      </c>
      <c r="DQ121" s="1">
        <f t="shared" ca="1" si="178"/>
        <v>1.4556203758799509E+104</v>
      </c>
      <c r="DR121" s="1">
        <f t="shared" ref="DR121:DV184" ca="1" si="182">FACT($A121)/FACT($A121-DR$1+1)*INDIRECT("$B$"&amp;(DR$1+1))/FACT(DR$1)</f>
        <v>-3.7299242730734039E+90</v>
      </c>
    </row>
    <row r="122" spans="1:126" x14ac:dyDescent="0.15">
      <c r="A122">
        <f t="shared" si="149"/>
        <v>121</v>
      </c>
      <c r="B122" s="1">
        <f t="shared" ca="1" si="140"/>
        <v>2.0879618757428482E+91</v>
      </c>
      <c r="C122" s="1">
        <f t="shared" si="165"/>
        <v>8.1967213114754103E-3</v>
      </c>
      <c r="D122" s="1">
        <f t="shared" si="166"/>
        <v>-0.5</v>
      </c>
      <c r="E122" s="1">
        <f t="shared" ca="1" si="179"/>
        <v>10.083333333333323</v>
      </c>
      <c r="F122" s="1">
        <f t="shared" ca="1" si="179"/>
        <v>0</v>
      </c>
      <c r="G122" s="1">
        <f t="shared" ca="1" si="179"/>
        <v>-2399.8333333333376</v>
      </c>
      <c r="H122" s="1">
        <f t="shared" ca="1" si="179"/>
        <v>0</v>
      </c>
      <c r="I122" s="1">
        <f t="shared" ca="1" si="179"/>
        <v>788859.5000000071</v>
      </c>
      <c r="J122" s="1">
        <f t="shared" ca="1" si="179"/>
        <v>-2.2096685797778917E-7</v>
      </c>
      <c r="K122" s="1">
        <f t="shared" ca="1" si="179"/>
        <v>-263084643.24999836</v>
      </c>
      <c r="L122" s="1">
        <f t="shared" ca="1" si="179"/>
        <v>0</v>
      </c>
      <c r="M122" s="1">
        <f t="shared" ca="1" si="179"/>
        <v>85582231675.417419</v>
      </c>
      <c r="N122" s="1">
        <f t="shared" ca="1" si="179"/>
        <v>-1.9793600650322752E-2</v>
      </c>
      <c r="O122" s="1">
        <f t="shared" ca="1" si="179"/>
        <v>-26930226673789.41</v>
      </c>
      <c r="P122" s="1">
        <f t="shared" ca="1" si="179"/>
        <v>7.1964227476061797</v>
      </c>
      <c r="Q122" s="1">
        <f t="shared" ca="1" si="179"/>
        <v>8177474402066330</v>
      </c>
      <c r="R122" s="1">
        <f t="shared" ca="1" si="179"/>
        <v>-1613.6435920918098</v>
      </c>
      <c r="S122" s="1">
        <f t="shared" ca="1" si="179"/>
        <v>-2.3935749319764536E+18</v>
      </c>
      <c r="T122" s="1">
        <f t="shared" ca="1" si="179"/>
        <v>269146.25913978374</v>
      </c>
      <c r="U122" s="1">
        <f t="shared" ca="1" si="177"/>
        <v>6.7480373282036017E+20</v>
      </c>
      <c r="V122" s="1">
        <f t="shared" ca="1" si="177"/>
        <v>-129861758.40600252</v>
      </c>
      <c r="W122" s="1">
        <f t="shared" ca="1" si="177"/>
        <v>-1.830994585677103E+23</v>
      </c>
      <c r="X122" s="1">
        <f t="shared" ca="1" si="177"/>
        <v>18343900958.836468</v>
      </c>
      <c r="Y122" s="1">
        <f t="shared" ca="1" si="177"/>
        <v>4.7780265445466332E+25</v>
      </c>
      <c r="Z122" s="1">
        <f t="shared" ca="1" si="177"/>
        <v>-13181506696903.041</v>
      </c>
      <c r="AA122" s="1">
        <f t="shared" ca="1" si="177"/>
        <v>-1.1981851655095376E+28</v>
      </c>
      <c r="AB122" s="1">
        <f t="shared" ca="1" si="177"/>
        <v>4420784423770237</v>
      </c>
      <c r="AC122" s="1">
        <f t="shared" ca="1" si="177"/>
        <v>2.8851074499171883E+30</v>
      </c>
      <c r="AD122" s="1">
        <f t="shared" ca="1" si="177"/>
        <v>-9.6507181372362675E+17</v>
      </c>
      <c r="AE122" s="1">
        <f t="shared" ca="1" si="177"/>
        <v>-6.6649529656602858E+32</v>
      </c>
      <c r="AF122" s="1">
        <f t="shared" ca="1" si="177"/>
        <v>4.2453651707152671E+19</v>
      </c>
      <c r="AG122" s="1">
        <f t="shared" ca="1" si="177"/>
        <v>1.4758701639697712E+35</v>
      </c>
      <c r="AH122" s="1">
        <f t="shared" ca="1" si="177"/>
        <v>-1.1109648944520654E+22</v>
      </c>
      <c r="AI122" s="1">
        <f t="shared" ca="1" si="177"/>
        <v>-3.1298075642121648E+37</v>
      </c>
      <c r="AJ122" s="1">
        <f t="shared" ca="1" si="172"/>
        <v>9.8225708650957865E+24</v>
      </c>
      <c r="AK122" s="1">
        <f t="shared" ca="1" si="172"/>
        <v>6.3502440336398447E+39</v>
      </c>
      <c r="AL122" s="1">
        <f t="shared" ca="1" si="172"/>
        <v>-1.233970927565799E+27</v>
      </c>
      <c r="AM122" s="1">
        <f t="shared" ca="1" si="172"/>
        <v>-1.2314948589544859E+42</v>
      </c>
      <c r="AN122" s="1">
        <f t="shared" ca="1" si="172"/>
        <v>4.1098882900051608E+29</v>
      </c>
      <c r="AO122" s="1">
        <f t="shared" ca="1" si="172"/>
        <v>2.2802908437407282E+44</v>
      </c>
      <c r="AP122" s="1">
        <f t="shared" ca="1" si="172"/>
        <v>-3.2183956523801072E+31</v>
      </c>
      <c r="AQ122" s="1">
        <f t="shared" ca="1" si="172"/>
        <v>-4.0270580046659047E+46</v>
      </c>
      <c r="AR122" s="1">
        <f t="shared" ca="1" si="172"/>
        <v>8.0138051744264706E+33</v>
      </c>
      <c r="AS122" s="1">
        <f t="shared" ca="1" si="172"/>
        <v>6.7752764396565377E+48</v>
      </c>
      <c r="AT122" s="1">
        <f t="shared" ca="1" si="172"/>
        <v>0</v>
      </c>
      <c r="AU122" s="1">
        <f t="shared" ca="1" si="172"/>
        <v>-1.0846368648245082E+51</v>
      </c>
      <c r="AV122" s="1">
        <f t="shared" ca="1" si="172"/>
        <v>3.1155262679879491E+38</v>
      </c>
      <c r="AW122" s="1">
        <f t="shared" ca="1" si="172"/>
        <v>1.6500988148563843E+53</v>
      </c>
      <c r="AX122" s="1">
        <f t="shared" ca="1" si="172"/>
        <v>0</v>
      </c>
      <c r="AY122" s="1">
        <f t="shared" ca="1" si="172"/>
        <v>-2.382457001934988E+55</v>
      </c>
      <c r="AZ122" s="1">
        <f t="shared" ca="1" si="181"/>
        <v>3.6758122327729932E+42</v>
      </c>
      <c r="BA122" s="1">
        <f t="shared" ca="1" si="181"/>
        <v>3.2600173728929325E+57</v>
      </c>
      <c r="BB122" s="1">
        <f t="shared" ca="1" si="181"/>
        <v>-6.1139042184423263E+44</v>
      </c>
      <c r="BC122" s="1">
        <f t="shared" ca="1" si="181"/>
        <v>-4.2213467057477009E+59</v>
      </c>
      <c r="BD122" s="1">
        <f t="shared" ca="1" si="181"/>
        <v>7.5429195570624853E+46</v>
      </c>
      <c r="BE122" s="1">
        <f t="shared" ca="1" si="181"/>
        <v>5.164620525851799E+61</v>
      </c>
      <c r="BF122" s="1">
        <f t="shared" ca="1" si="181"/>
        <v>-3.9362193599672932E+48</v>
      </c>
      <c r="BG122" s="1">
        <f t="shared" ca="1" si="181"/>
        <v>-5.9602214434207797E+63</v>
      </c>
      <c r="BH122" s="1">
        <f t="shared" ca="1" si="181"/>
        <v>1.6140867026608728E+51</v>
      </c>
      <c r="BI122" s="1">
        <f t="shared" ca="1" si="181"/>
        <v>6.4767920154561577E+65</v>
      </c>
      <c r="BJ122" s="1">
        <f t="shared" ca="1" si="181"/>
        <v>0</v>
      </c>
      <c r="BK122" s="1">
        <f t="shared" ca="1" si="181"/>
        <v>-6.6148612307696449E+67</v>
      </c>
      <c r="BL122" s="1">
        <f t="shared" ca="1" si="181"/>
        <v>2.5500121382611366E+54</v>
      </c>
      <c r="BM122" s="1">
        <f t="shared" ca="1" si="181"/>
        <v>6.3369827599193913E+69</v>
      </c>
      <c r="BN122" s="1">
        <f t="shared" ca="1" si="181"/>
        <v>-9.7314246214774918E+56</v>
      </c>
      <c r="BO122" s="1">
        <f t="shared" ca="1" si="180"/>
        <v>-5.682324756511689E+71</v>
      </c>
      <c r="BP122" s="1">
        <f t="shared" ca="1" si="180"/>
        <v>1.6687061961474014E+59</v>
      </c>
      <c r="BQ122" s="1">
        <f t="shared" ca="1" si="180"/>
        <v>4.758490026954342E+73</v>
      </c>
      <c r="BR122" s="1">
        <f t="shared" ca="1" si="180"/>
        <v>-7.8443531073168922E+60</v>
      </c>
      <c r="BS122" s="1">
        <f t="shared" ca="1" si="169"/>
        <v>-3.7124459824858747E+75</v>
      </c>
      <c r="BT122" s="1">
        <f t="shared" ca="1" si="169"/>
        <v>1.4026442201382087E+63</v>
      </c>
      <c r="BU122" s="1">
        <f t="shared" ca="1" si="169"/>
        <v>2.6913491083547126E+77</v>
      </c>
      <c r="BV122" s="1">
        <f t="shared" ca="1" si="169"/>
        <v>-2.2556325281755765E+64</v>
      </c>
      <c r="BW122" s="1">
        <f t="shared" ca="1" si="169"/>
        <v>-1.8079391901891008E+79</v>
      </c>
      <c r="BX122" s="1">
        <f t="shared" ca="1" si="169"/>
        <v>4.1539722956292721E+66</v>
      </c>
      <c r="BY122" s="1">
        <f t="shared" ca="1" si="169"/>
        <v>1.1219930495578831E+81</v>
      </c>
      <c r="BZ122" s="1">
        <f t="shared" ca="1" si="169"/>
        <v>-2.2008920135841028E+68</v>
      </c>
      <c r="CA122" s="1">
        <f t="shared" ca="1" si="169"/>
        <v>-6.4116458394299903E+82</v>
      </c>
      <c r="CB122" s="1">
        <f t="shared" ca="1" si="169"/>
        <v>8.4253839864357118E+69</v>
      </c>
      <c r="CC122" s="1">
        <f t="shared" ref="CC122:CL185" ca="1" si="183">FACT($A122)/FACT($A122-CC$1+1)*INDIRECT("$B$"&amp;(CC$1+1))/FACT(CC$1)</f>
        <v>3.3618639482032647E+84</v>
      </c>
      <c r="CD122" s="1">
        <f t="shared" ca="1" si="170"/>
        <v>-6.1152681067709096E+71</v>
      </c>
      <c r="CE122" s="1">
        <f t="shared" ca="1" si="170"/>
        <v>-1.6111706030736492E+86</v>
      </c>
      <c r="CF122" s="1">
        <f t="shared" ca="1" si="170"/>
        <v>3.5632232812548823E+73</v>
      </c>
      <c r="CG122" s="1">
        <f t="shared" ca="1" si="170"/>
        <v>7.0277279254135903E+87</v>
      </c>
      <c r="CH122" s="1">
        <f t="shared" ca="1" si="170"/>
        <v>-1.7943155347946877E+75</v>
      </c>
      <c r="CI122" s="1">
        <f t="shared" ca="1" si="170"/>
        <v>-2.7770250757049298E+89</v>
      </c>
      <c r="CJ122" s="1">
        <f t="shared" ca="1" si="170"/>
        <v>6.8527775147352131E+76</v>
      </c>
      <c r="CK122" s="1">
        <f t="shared" ca="1" si="170"/>
        <v>9.8902070887719083E+90</v>
      </c>
      <c r="CL122" s="1">
        <f t="shared" ca="1" si="170"/>
        <v>-2.7972578589934427E+78</v>
      </c>
      <c r="CM122" s="1">
        <f t="shared" ca="1" si="170"/>
        <v>-3.1565755894119222E+92</v>
      </c>
      <c r="CN122" s="1">
        <f t="shared" ca="1" si="170"/>
        <v>7.0775725290533254E+79</v>
      </c>
      <c r="CO122" s="1">
        <f t="shared" ca="1" si="170"/>
        <v>8.9711746980691023E+93</v>
      </c>
      <c r="CP122" s="1">
        <f t="shared" ca="1" si="170"/>
        <v>-1.5342007267221229E+81</v>
      </c>
      <c r="CQ122" s="1">
        <f t="shared" ca="1" si="171"/>
        <v>-2.2542456968949886E+95</v>
      </c>
      <c r="CR122" s="1">
        <f t="shared" ca="1" si="171"/>
        <v>4.1720557311653026E+82</v>
      </c>
      <c r="CS122" s="1">
        <f t="shared" ca="1" si="171"/>
        <v>4.9677618185034714E+96</v>
      </c>
      <c r="CT122" s="1">
        <f t="shared" ca="1" si="171"/>
        <v>-5.0816962163983044E+83</v>
      </c>
      <c r="CU122" s="1">
        <f t="shared" ca="1" si="171"/>
        <v>-9.5131166918254521E+97</v>
      </c>
      <c r="CV122" s="1">
        <f t="shared" ca="1" si="171"/>
        <v>1.4165883060970115E+85</v>
      </c>
      <c r="CW122" s="1">
        <f t="shared" ca="1" si="173"/>
        <v>1.5663053954330668E+99</v>
      </c>
      <c r="CX122" s="1">
        <f t="shared" ca="1" si="173"/>
        <v>-1.5526470944519838E+86</v>
      </c>
      <c r="CY122" s="1">
        <f t="shared" ca="1" si="173"/>
        <v>-2.1900588492271027E+100</v>
      </c>
      <c r="CZ122" s="1">
        <f t="shared" ca="1" si="173"/>
        <v>2.3895884438843425E+87</v>
      </c>
      <c r="DA122" s="1">
        <f t="shared" ca="1" si="174"/>
        <v>2.5629375485182587E+101</v>
      </c>
      <c r="DB122" s="1">
        <f t="shared" ca="1" si="174"/>
        <v>-2.1738143239752487E+88</v>
      </c>
      <c r="DC122" s="1">
        <f t="shared" ca="1" si="174"/>
        <v>-2.4669587271640011E+102</v>
      </c>
      <c r="DD122" s="1">
        <f t="shared" ca="1" si="174"/>
        <v>1.9244228784554501E+89</v>
      </c>
      <c r="DE122" s="1">
        <f t="shared" ca="1" si="175"/>
        <v>1.9121571134828684E+103</v>
      </c>
      <c r="DF122" s="1">
        <f t="shared" ca="1" si="175"/>
        <v>-2.3629238912468701E+90</v>
      </c>
      <c r="DG122" s="1">
        <f t="shared" ca="1" si="175"/>
        <v>-1.1624521322891782E+104</v>
      </c>
      <c r="DH122" s="1">
        <f t="shared" ca="1" si="175"/>
        <v>9.3657099130297254E+90</v>
      </c>
      <c r="DI122" s="1">
        <f t="shared" ca="1" si="176"/>
        <v>5.3590366816850434E+104</v>
      </c>
      <c r="DJ122" s="1">
        <f t="shared" ca="1" si="176"/>
        <v>-4.0622028373557061E+91</v>
      </c>
      <c r="DK122" s="1">
        <f t="shared" ca="1" si="176"/>
        <v>-1.7918470012444262E+105</v>
      </c>
      <c r="DL122" s="1">
        <f t="shared" ca="1" si="176"/>
        <v>1.5706297513773413E+92</v>
      </c>
      <c r="DM122" s="1">
        <f t="shared" ca="1" si="178"/>
        <v>4.0849213291212648E+105</v>
      </c>
      <c r="DN122" s="1">
        <f t="shared" ca="1" si="178"/>
        <v>-2.4582142496234231E+92</v>
      </c>
      <c r="DO122" s="1">
        <f t="shared" ca="1" si="178"/>
        <v>-5.794446898133571E+105</v>
      </c>
      <c r="DP122" s="1">
        <f t="shared" ca="1" si="178"/>
        <v>1.881429635642186E+92</v>
      </c>
      <c r="DQ122" s="1">
        <f t="shared" ca="1" si="178"/>
        <v>4.403251637036847E+105</v>
      </c>
      <c r="DR122" s="1">
        <f t="shared" ca="1" si="182"/>
        <v>-1.5044027901396046E+92</v>
      </c>
      <c r="DS122" s="1">
        <f t="shared" ca="1" si="182"/>
        <v>-1.3384280032188923E+105</v>
      </c>
    </row>
    <row r="123" spans="1:126" x14ac:dyDescent="0.15">
      <c r="A123">
        <f t="shared" si="149"/>
        <v>122</v>
      </c>
      <c r="B123" s="1">
        <f t="shared" ca="1" si="140"/>
        <v>8.272277679877597E+105</v>
      </c>
      <c r="C123" s="1">
        <f t="shared" si="165"/>
        <v>8.130081300813009E-3</v>
      </c>
      <c r="D123" s="1">
        <f t="shared" si="166"/>
        <v>-0.5</v>
      </c>
      <c r="E123" s="1">
        <f t="shared" ca="1" si="179"/>
        <v>10.166666666666666</v>
      </c>
      <c r="F123" s="1">
        <f t="shared" ca="1" si="179"/>
        <v>0</v>
      </c>
      <c r="G123" s="1">
        <f t="shared" ca="1" si="179"/>
        <v>-2460.3333333333371</v>
      </c>
      <c r="H123" s="1">
        <f t="shared" ca="1" si="179"/>
        <v>0</v>
      </c>
      <c r="I123" s="1">
        <f t="shared" ca="1" si="179"/>
        <v>822571.44444445218</v>
      </c>
      <c r="J123" s="1">
        <f t="shared" ca="1" si="179"/>
        <v>-2.3239617821801945E-7</v>
      </c>
      <c r="K123" s="1">
        <f t="shared" ca="1" si="179"/>
        <v>-279098491.09999824</v>
      </c>
      <c r="L123" s="1">
        <f t="shared" ca="1" si="179"/>
        <v>0</v>
      </c>
      <c r="M123" s="1">
        <f t="shared" ca="1" si="179"/>
        <v>92398515614.167526</v>
      </c>
      <c r="N123" s="1">
        <f t="shared" ca="1" si="179"/>
        <v>-2.1560886422672995E-2</v>
      </c>
      <c r="O123" s="1">
        <f t="shared" ca="1" si="179"/>
        <v>-29598987875696.434</v>
      </c>
      <c r="P123" s="1">
        <f t="shared" ca="1" si="179"/>
        <v>7.9814870473450412</v>
      </c>
      <c r="Q123" s="1">
        <f t="shared" ca="1" si="179"/>
        <v>9152769514239376</v>
      </c>
      <c r="R123" s="1">
        <f t="shared" ca="1" si="179"/>
        <v>-1822.8196132888952</v>
      </c>
      <c r="S123" s="1">
        <f t="shared" ca="1" si="179"/>
        <v>-2.7291228196367063E+18</v>
      </c>
      <c r="T123" s="1">
        <f t="shared" ca="1" si="179"/>
        <v>309772.10957597743</v>
      </c>
      <c r="U123" s="1">
        <f t="shared" ca="1" si="177"/>
        <v>7.8405767051508528E+20</v>
      </c>
      <c r="V123" s="1">
        <f t="shared" ca="1" si="177"/>
        <v>-152337831.97627211</v>
      </c>
      <c r="W123" s="1">
        <f t="shared" ca="1" si="177"/>
        <v>-2.1687508684719081E+23</v>
      </c>
      <c r="X123" s="1">
        <f t="shared" ca="1" si="177"/>
        <v>21940744284.098522</v>
      </c>
      <c r="Y123" s="1">
        <f t="shared" ca="1" si="177"/>
        <v>5.771477608264251E+25</v>
      </c>
      <c r="Z123" s="1">
        <f t="shared" ca="1" si="177"/>
        <v>-16081438170221.705</v>
      </c>
      <c r="AA123" s="1">
        <f t="shared" ca="1" si="177"/>
        <v>-1.4765514160824604E+28</v>
      </c>
      <c r="AB123" s="1">
        <f t="shared" ca="1" si="177"/>
        <v>5503425507142542</v>
      </c>
      <c r="AC123" s="1">
        <f t="shared" ca="1" si="177"/>
        <v>3.6286918442257375E+30</v>
      </c>
      <c r="AD123" s="1">
        <f t="shared" ca="1" si="177"/>
        <v>-1.2264454299404434E+18</v>
      </c>
      <c r="AE123" s="1">
        <f t="shared" ca="1" si="177"/>
        <v>-8.5592027559005709E+32</v>
      </c>
      <c r="AF123" s="1">
        <f t="shared" ca="1" si="177"/>
        <v>5.5099420300772622E+19</v>
      </c>
      <c r="AG123" s="1">
        <f t="shared" ca="1" si="177"/>
        <v>1.936087741981851E+35</v>
      </c>
      <c r="AH123" s="1">
        <f t="shared" ca="1" si="177"/>
        <v>-1.473236055686435E+22</v>
      </c>
      <c r="AI123" s="1">
        <f t="shared" ca="1" si="177"/>
        <v>-4.1960057454272937E+37</v>
      </c>
      <c r="AJ123" s="1">
        <f t="shared" ca="1" si="172"/>
        <v>1.3315040506018746E+25</v>
      </c>
      <c r="AK123" s="1">
        <f t="shared" ca="1" si="172"/>
        <v>8.704828900045626E+39</v>
      </c>
      <c r="AL123" s="1">
        <f t="shared" ca="1" si="172"/>
        <v>-1.7107324223071302E+27</v>
      </c>
      <c r="AM123" s="1">
        <f t="shared" ca="1" si="172"/>
        <v>-1.7269238252005447E+42</v>
      </c>
      <c r="AN123" s="1">
        <f t="shared" ca="1" si="172"/>
        <v>5.8303066439608032E+29</v>
      </c>
      <c r="AO123" s="1">
        <f t="shared" ca="1" si="172"/>
        <v>3.2728880345455178E+44</v>
      </c>
      <c r="AP123" s="1">
        <f t="shared" ca="1" si="172"/>
        <v>-4.6743365427425372E+31</v>
      </c>
      <c r="AQ123" s="1">
        <f t="shared" ca="1" si="172"/>
        <v>-5.9192900791474733E+46</v>
      </c>
      <c r="AR123" s="1">
        <f t="shared" ca="1" si="172"/>
        <v>1.1922978430244259E+34</v>
      </c>
      <c r="AS123" s="1">
        <f t="shared" ca="1" si="172"/>
        <v>1.0204737353556758E+49</v>
      </c>
      <c r="AT123" s="1">
        <f t="shared" ca="1" si="172"/>
        <v>0</v>
      </c>
      <c r="AU123" s="1">
        <f t="shared" ca="1" si="172"/>
        <v>-1.6750088292226564E+51</v>
      </c>
      <c r="AV123" s="1">
        <f t="shared" ca="1" si="172"/>
        <v>4.8730026242888457E+38</v>
      </c>
      <c r="AW123" s="1">
        <f t="shared" ca="1" si="172"/>
        <v>2.6144422780841412E+53</v>
      </c>
      <c r="AX123" s="1">
        <f t="shared" ca="1" si="172"/>
        <v>0</v>
      </c>
      <c r="AY123" s="1">
        <f t="shared" ca="1" si="172"/>
        <v>-3.8754633898142472E+55</v>
      </c>
      <c r="AZ123" s="1">
        <f t="shared" ca="1" si="181"/>
        <v>6.0601228702473687E+42</v>
      </c>
      <c r="BA123" s="1">
        <f t="shared" ca="1" si="181"/>
        <v>5.4482482122320245E+57</v>
      </c>
      <c r="BB123" s="1">
        <f t="shared" ca="1" si="181"/>
        <v>-1.035967103680505E+45</v>
      </c>
      <c r="BC123" s="1">
        <f t="shared" ca="1" si="181"/>
        <v>-7.2535816633974571E+59</v>
      </c>
      <c r="BD123" s="1">
        <f t="shared" ca="1" si="181"/>
        <v>1.3146231228023186E+47</v>
      </c>
      <c r="BE123" s="1">
        <f t="shared" ca="1" si="181"/>
        <v>9.1316478862886895E+61</v>
      </c>
      <c r="BF123" s="1">
        <f t="shared" ca="1" si="181"/>
        <v>-7.0620406164119136E+48</v>
      </c>
      <c r="BG123" s="1">
        <f t="shared" ca="1" si="181"/>
        <v>-1.085294053876619E+64</v>
      </c>
      <c r="BH123" s="1">
        <f t="shared" ca="1" si="181"/>
        <v>2.9836148140094918E+51</v>
      </c>
      <c r="BI123" s="1">
        <f t="shared" ca="1" si="181"/>
        <v>1.2156440398240782E+66</v>
      </c>
      <c r="BJ123" s="1">
        <f t="shared" ca="1" si="181"/>
        <v>0</v>
      </c>
      <c r="BK123" s="1">
        <f t="shared" ca="1" si="181"/>
        <v>-1.2809731272284076E+68</v>
      </c>
      <c r="BL123" s="1">
        <f t="shared" ca="1" si="181"/>
        <v>5.0177658204493313E+54</v>
      </c>
      <c r="BM123" s="1">
        <f t="shared" ca="1" si="181"/>
        <v>1.2673965519838784E+70</v>
      </c>
      <c r="BN123" s="1">
        <f t="shared" ca="1" si="181"/>
        <v>-1.9787230063670895E+57</v>
      </c>
      <c r="BO123" s="1">
        <f t="shared" ca="1" si="180"/>
        <v>-1.1749891869397056E+72</v>
      </c>
      <c r="BP123" s="1">
        <f t="shared" ca="1" si="180"/>
        <v>3.5100371712066041E+59</v>
      </c>
      <c r="BQ123" s="1">
        <f t="shared" ca="1" si="180"/>
        <v>1.0184838303305778E+74</v>
      </c>
      <c r="BR123" s="1">
        <f t="shared" ca="1" si="180"/>
        <v>-1.7089483555226074E+61</v>
      </c>
      <c r="BS123" s="1">
        <f t="shared" ca="1" si="180"/>
        <v>-8.2348801793323078E+75</v>
      </c>
      <c r="BT123" s="1">
        <f t="shared" ca="1" si="180"/>
        <v>3.1689369417937303E+63</v>
      </c>
      <c r="BU123" s="1">
        <f t="shared" ca="1" si="180"/>
        <v>6.1951809664014174E+77</v>
      </c>
      <c r="BV123" s="1">
        <f t="shared" ca="1" si="180"/>
        <v>-5.2920609314888477E+64</v>
      </c>
      <c r="BW123" s="1">
        <f t="shared" ca="1" si="180"/>
        <v>-4.3248741412366739E+79</v>
      </c>
      <c r="BX123" s="1">
        <f t="shared" ca="1" si="180"/>
        <v>1.0135692401335431E+67</v>
      </c>
      <c r="BY123" s="1">
        <f t="shared" ca="1" si="180"/>
        <v>2.7935337152257472E+81</v>
      </c>
      <c r="BZ123" s="1">
        <f t="shared" ca="1" si="180"/>
        <v>-5.5939338678595966E+68</v>
      </c>
      <c r="CA123" s="1">
        <f t="shared" ca="1" si="180"/>
        <v>-1.6642995583201246E+83</v>
      </c>
      <c r="CB123" s="1">
        <f t="shared" ca="1" si="180"/>
        <v>2.2345583616199061E+70</v>
      </c>
      <c r="CC123" s="1">
        <f t="shared" ca="1" si="183"/>
        <v>9.1143867040177411E+84</v>
      </c>
      <c r="CD123" s="1">
        <f t="shared" ca="1" si="170"/>
        <v>-1.6955970659682973E+72</v>
      </c>
      <c r="CE123" s="1">
        <f t="shared" ca="1" si="170"/>
        <v>-4.5712282226740742E+86</v>
      </c>
      <c r="CF123" s="1">
        <f t="shared" ca="1" si="170"/>
        <v>1.035031524554989E+74</v>
      </c>
      <c r="CG123" s="1">
        <f t="shared" ca="1" si="170"/>
        <v>2.0911775778059966E+88</v>
      </c>
      <c r="CH123" s="1">
        <f t="shared" ca="1" si="170"/>
        <v>-5.4726623811237949E+75</v>
      </c>
      <c r="CI123" s="1">
        <f t="shared" ca="1" si="170"/>
        <v>-8.6871040829743921E+89</v>
      </c>
      <c r="CJ123" s="1">
        <f t="shared" ca="1" si="170"/>
        <v>2.2001022547307786E+77</v>
      </c>
      <c r="CK123" s="1">
        <f t="shared" ca="1" si="170"/>
        <v>3.2610953103518182E+91</v>
      </c>
      <c r="CL123" s="1">
        <f t="shared" ca="1" si="170"/>
        <v>-9.479596077699995E+78</v>
      </c>
      <c r="CM123" s="1">
        <f t="shared" ca="1" si="170"/>
        <v>-1.1002920625950128E+93</v>
      </c>
      <c r="CN123" s="1">
        <f t="shared" ca="1" si="170"/>
        <v>2.5395995545426647E+80</v>
      </c>
      <c r="CO123" s="1">
        <f t="shared" ca="1" si="170"/>
        <v>3.3166161004982731E+94</v>
      </c>
      <c r="CP123" s="1">
        <f t="shared" ca="1" si="170"/>
        <v>-5.8491402706280926E+81</v>
      </c>
      <c r="CQ123" s="1">
        <f t="shared" ca="1" si="171"/>
        <v>-8.8715475813286638E+95</v>
      </c>
      <c r="CR123" s="1">
        <f t="shared" ca="1" si="171"/>
        <v>1.6966359973405558E+83</v>
      </c>
      <c r="CS123" s="1">
        <f t="shared" ca="1" si="171"/>
        <v>2.0898860064049083E+97</v>
      </c>
      <c r="CT123" s="1">
        <f t="shared" ca="1" si="171"/>
        <v>-2.2141676371449755E+84</v>
      </c>
      <c r="CU123" s="1">
        <f t="shared" ca="1" si="171"/>
        <v>-4.2985193940840945E+98</v>
      </c>
      <c r="CV123" s="1">
        <f t="shared" ca="1" si="171"/>
        <v>6.6470682055321284E+85</v>
      </c>
      <c r="CW123" s="1">
        <f t="shared" ca="1" si="173"/>
        <v>7.6435703297133657E+99</v>
      </c>
      <c r="CX123" s="1">
        <f t="shared" ca="1" si="173"/>
        <v>-7.8926227301309177E+86</v>
      </c>
      <c r="CY123" s="1">
        <f t="shared" ca="1" si="173"/>
        <v>-1.1616833895900285E+101</v>
      </c>
      <c r="CZ123" s="1">
        <f t="shared" ca="1" si="173"/>
        <v>1.3251354097904081E+88</v>
      </c>
      <c r="DA123" s="1">
        <f t="shared" ca="1" si="174"/>
        <v>1.4889446710439406E+102</v>
      </c>
      <c r="DB123" s="1">
        <f t="shared" ca="1" si="174"/>
        <v>-1.3260267376249016E+89</v>
      </c>
      <c r="DC123" s="1">
        <f t="shared" ca="1" si="174"/>
        <v>-1.5840471827053056E+103</v>
      </c>
      <c r="DD123" s="1">
        <f t="shared" ca="1" si="174"/>
        <v>1.3043310620642494E+90</v>
      </c>
      <c r="DE123" s="1">
        <f t="shared" ca="1" si="175"/>
        <v>1.3722539284994704E+104</v>
      </c>
      <c r="DF123" s="1">
        <f t="shared" ca="1" si="175"/>
        <v>-1.8017294670757383E+91</v>
      </c>
      <c r="DG123" s="1">
        <f t="shared" ca="1" si="175"/>
        <v>-9.4546106759519828E+104</v>
      </c>
      <c r="DH123" s="1">
        <f t="shared" ca="1" si="175"/>
        <v>8.1615472099259037E+91</v>
      </c>
      <c r="DI123" s="1">
        <f t="shared" ca="1" si="176"/>
        <v>5.0292498089659633E+105</v>
      </c>
      <c r="DJ123" s="1">
        <f t="shared" ca="1" si="176"/>
        <v>-4.1299062179783009E+92</v>
      </c>
      <c r="DK123" s="1">
        <f t="shared" ca="1" si="176"/>
        <v>-1.9873212195619999E+106</v>
      </c>
      <c r="DL123" s="1">
        <f t="shared" ca="1" si="176"/>
        <v>1.9161682966803563E+93</v>
      </c>
      <c r="DM123" s="1">
        <f t="shared" ca="1" si="178"/>
        <v>5.5373378016977136E+106</v>
      </c>
      <c r="DN123" s="1">
        <f t="shared" ca="1" si="178"/>
        <v>-3.7487767306757199E+93</v>
      </c>
      <c r="DO123" s="1">
        <f t="shared" ca="1" si="178"/>
        <v>-1.0098893165318509E+107</v>
      </c>
      <c r="DP123" s="1">
        <f t="shared" ca="1" si="178"/>
        <v>3.8255735924724446E+93</v>
      </c>
      <c r="DQ123" s="1">
        <f t="shared" ca="1" si="178"/>
        <v>1.0743933994369905E+107</v>
      </c>
      <c r="DR123" s="1">
        <f t="shared" ca="1" si="182"/>
        <v>-4.588428509925794E+93</v>
      </c>
      <c r="DS123" s="1">
        <f t="shared" ca="1" si="182"/>
        <v>-5.4429405464234957E+106</v>
      </c>
      <c r="DT123" s="1">
        <f t="shared" ca="1" si="182"/>
        <v>1.2736567442031374E+93</v>
      </c>
    </row>
    <row r="124" spans="1:126" x14ac:dyDescent="0.15">
      <c r="A124">
        <f t="shared" si="149"/>
        <v>123</v>
      </c>
      <c r="B124" s="1" t="e">
        <f t="shared" ca="1" si="140"/>
        <v>#NUM!</v>
      </c>
      <c r="C124" s="1">
        <f t="shared" si="165"/>
        <v>8.0645161290322578E-3</v>
      </c>
      <c r="D124" s="1">
        <f t="shared" si="166"/>
        <v>-0.5</v>
      </c>
      <c r="E124" s="1">
        <f t="shared" ca="1" si="179"/>
        <v>10.250000000000004</v>
      </c>
      <c r="F124" s="1">
        <f t="shared" ca="1" si="179"/>
        <v>0</v>
      </c>
      <c r="G124" s="1">
        <f t="shared" ca="1" si="179"/>
        <v>-2521.8416666666676</v>
      </c>
      <c r="H124" s="1">
        <f t="shared" ca="1" si="179"/>
        <v>0</v>
      </c>
      <c r="I124" s="1">
        <f t="shared" ca="1" si="179"/>
        <v>857426.16666667489</v>
      </c>
      <c r="J124" s="1">
        <f t="shared" ca="1" si="179"/>
        <v>-2.4431393094714881E-7</v>
      </c>
      <c r="K124" s="1">
        <f t="shared" ca="1" si="179"/>
        <v>-295940641.42499799</v>
      </c>
      <c r="L124" s="1">
        <f t="shared" ca="1" si="179"/>
        <v>0</v>
      </c>
      <c r="M124" s="1">
        <f t="shared" ca="1" si="179"/>
        <v>99693135267.917679</v>
      </c>
      <c r="N124" s="1">
        <f t="shared" ca="1" si="179"/>
        <v>-2.3468929468927261E-2</v>
      </c>
      <c r="O124" s="1">
        <f t="shared" ca="1" si="179"/>
        <v>-32506031327773.773</v>
      </c>
      <c r="P124" s="1">
        <f t="shared" ca="1" si="179"/>
        <v>8.8443505119228742</v>
      </c>
      <c r="Q124" s="1">
        <f t="shared" ca="1" si="179"/>
        <v>1.023446045683131E+16</v>
      </c>
      <c r="R124" s="1">
        <f t="shared" ca="1" si="179"/>
        <v>-2056.9432333443492</v>
      </c>
      <c r="S124" s="1">
        <f t="shared" ca="1" si="179"/>
        <v>-3.1081676556973588E+18</v>
      </c>
      <c r="T124" s="1">
        <f t="shared" ca="1" si="179"/>
        <v>356093.17269014264</v>
      </c>
      <c r="U124" s="1">
        <f t="shared" ca="1" si="177"/>
        <v>9.0980276861656144E+20</v>
      </c>
      <c r="V124" s="1">
        <f t="shared" ca="1" si="177"/>
        <v>-178452888.88649023</v>
      </c>
      <c r="W124" s="1">
        <f t="shared" ca="1" si="177"/>
        <v>-2.5649649694427365E+23</v>
      </c>
      <c r="X124" s="1">
        <f t="shared" ca="1" si="177"/>
        <v>26201082980.039989</v>
      </c>
      <c r="Y124" s="1">
        <f t="shared" ca="1" si="177"/>
        <v>6.9597229982010104E+25</v>
      </c>
      <c r="Z124" s="1">
        <f t="shared" ca="1" si="177"/>
        <v>-19584325692448.223</v>
      </c>
      <c r="AA124" s="1">
        <f t="shared" ca="1" si="177"/>
        <v>-1.8161582417814263E+28</v>
      </c>
      <c r="AB124" s="1">
        <f t="shared" ca="1" si="177"/>
        <v>6837589266449826</v>
      </c>
      <c r="AC124" s="1">
        <f t="shared" ca="1" si="177"/>
        <v>4.5543785391812855E+30</v>
      </c>
      <c r="AD124" s="1">
        <f t="shared" ca="1" si="177"/>
        <v>-1.5551833802337567E+18</v>
      </c>
      <c r="AE124" s="1">
        <f t="shared" ca="1" si="177"/>
        <v>-1.0966478530997618E+33</v>
      </c>
      <c r="AF124" s="1">
        <f t="shared" ca="1" si="177"/>
        <v>7.133924944205294E+19</v>
      </c>
      <c r="AG124" s="1">
        <f t="shared" ca="1" si="177"/>
        <v>2.5333914070613583E+35</v>
      </c>
      <c r="AH124" s="1">
        <f t="shared" ca="1" si="177"/>
        <v>-1.9484734930046411E+22</v>
      </c>
      <c r="AI124" s="1">
        <f t="shared" ca="1" si="177"/>
        <v>-5.6098772466038848E+37</v>
      </c>
      <c r="AJ124" s="1">
        <f t="shared" ca="1" si="172"/>
        <v>1.7997252552091258E+25</v>
      </c>
      <c r="AK124" s="1">
        <f t="shared" ca="1" si="172"/>
        <v>1.1896599496729035E+40</v>
      </c>
      <c r="AL124" s="1">
        <f t="shared" ca="1" si="172"/>
        <v>-2.3642706510536736E+27</v>
      </c>
      <c r="AM124" s="1">
        <f t="shared" ca="1" si="172"/>
        <v>-2.413768528405307E+42</v>
      </c>
      <c r="AN124" s="1">
        <f t="shared" ca="1" si="172"/>
        <v>8.2428473242204555E+29</v>
      </c>
      <c r="AO124" s="1">
        <f t="shared" ca="1" si="172"/>
        <v>4.680991026152307E+44</v>
      </c>
      <c r="AP124" s="1">
        <f t="shared" ca="1" si="172"/>
        <v>-6.7640399383215576E+31</v>
      </c>
      <c r="AQ124" s="1">
        <f t="shared" ca="1" si="172"/>
        <v>-8.6675319016088043E+46</v>
      </c>
      <c r="AR124" s="1">
        <f t="shared" ca="1" si="172"/>
        <v>1.7668992131566795E+34</v>
      </c>
      <c r="AS124" s="1">
        <f t="shared" ca="1" si="172"/>
        <v>1.5307106030335135E+49</v>
      </c>
      <c r="AT124" s="1">
        <f t="shared" ca="1" si="172"/>
        <v>0</v>
      </c>
      <c r="AU124" s="1">
        <f t="shared" ca="1" si="172"/>
        <v>-2.5753260749298364E+51</v>
      </c>
      <c r="AV124" s="1">
        <f t="shared" ca="1" si="172"/>
        <v>7.5870800352851609E+38</v>
      </c>
      <c r="AW124" s="1">
        <f t="shared" ca="1" si="172"/>
        <v>4.1227743615942247E+53</v>
      </c>
      <c r="AX124" s="1">
        <f t="shared" ca="1" si="172"/>
        <v>0</v>
      </c>
      <c r="AY124" s="1">
        <f t="shared" ca="1" si="172"/>
        <v>-6.272131538778322E+55</v>
      </c>
      <c r="AZ124" s="1">
        <f t="shared" ca="1" si="181"/>
        <v>9.9386015072056844E+42</v>
      </c>
      <c r="BA124" s="1">
        <f t="shared" ca="1" si="181"/>
        <v>9.0558720284397177E+57</v>
      </c>
      <c r="BB124" s="1">
        <f t="shared" ca="1" si="181"/>
        <v>-1.7455336130507142E+45</v>
      </c>
      <c r="BC124" s="1">
        <f t="shared" ca="1" si="181"/>
        <v>-1.2391535341637319E+60</v>
      </c>
      <c r="BD124" s="1">
        <f t="shared" ca="1" si="181"/>
        <v>2.2774456916152846E+47</v>
      </c>
      <c r="BE124" s="1">
        <f t="shared" ca="1" si="181"/>
        <v>1.6045609857335837E+62</v>
      </c>
      <c r="BF124" s="1">
        <f t="shared" ca="1" si="181"/>
        <v>-1.258885501186472E+49</v>
      </c>
      <c r="BG124" s="1">
        <f t="shared" ca="1" si="181"/>
        <v>-1.9631054209827099E+64</v>
      </c>
      <c r="BH124" s="1">
        <f t="shared" ca="1" si="181"/>
        <v>5.4773824197487679E+51</v>
      </c>
      <c r="BI124" s="1">
        <f t="shared" ca="1" si="181"/>
        <v>2.2655184378539644E+66</v>
      </c>
      <c r="BJ124" s="1">
        <f t="shared" ca="1" si="181"/>
        <v>0</v>
      </c>
      <c r="BK124" s="1">
        <f t="shared" ca="1" si="181"/>
        <v>-2.4618702288920969E+68</v>
      </c>
      <c r="BL124" s="1">
        <f t="shared" ca="1" si="181"/>
        <v>9.7965904113534617E+54</v>
      </c>
      <c r="BM124" s="1">
        <f t="shared" ca="1" si="181"/>
        <v>2.5143512240970482E+70</v>
      </c>
      <c r="BN124" s="1">
        <f t="shared" ca="1" si="181"/>
        <v>-3.9898840948057732E+57</v>
      </c>
      <c r="BO124" s="1">
        <f t="shared" ca="1" si="180"/>
        <v>-2.4087278332263964E+72</v>
      </c>
      <c r="BP124" s="1">
        <f t="shared" ca="1" si="180"/>
        <v>7.3175351196341101E+59</v>
      </c>
      <c r="BQ124" s="1">
        <f t="shared" ca="1" si="180"/>
        <v>2.159888122942433E+74</v>
      </c>
      <c r="BR124" s="1">
        <f t="shared" ca="1" si="180"/>
        <v>-3.6877306619172035E+61</v>
      </c>
      <c r="BS124" s="1">
        <f t="shared" ca="1" si="180"/>
        <v>-1.8087326108176316E+76</v>
      </c>
      <c r="BT124" s="1">
        <f t="shared" ca="1" si="180"/>
        <v>7.0868953425568926E+63</v>
      </c>
      <c r="BU124" s="1">
        <f t="shared" ca="1" si="180"/>
        <v>1.4111245534581009E+78</v>
      </c>
      <c r="BV124" s="1">
        <f t="shared" ca="1" si="180"/>
        <v>-1.2281575369304318E+65</v>
      </c>
      <c r="BW124" s="1">
        <f t="shared" ca="1" si="180"/>
        <v>-1.0229990757155974E+80</v>
      </c>
      <c r="BX124" s="1">
        <f t="shared" ca="1" si="180"/>
        <v>2.4444905203220753E+67</v>
      </c>
      <c r="BY124" s="1">
        <f t="shared" ca="1" si="180"/>
        <v>6.872092939455343E+81</v>
      </c>
      <c r="BZ124" s="1">
        <f t="shared" ca="1" si="180"/>
        <v>-1.4041915627484285E+69</v>
      </c>
      <c r="CA124" s="1">
        <f t="shared" ca="1" si="180"/>
        <v>-4.2647676181953229E+83</v>
      </c>
      <c r="CB124" s="1">
        <f t="shared" ca="1" si="180"/>
        <v>5.847886776154222E+70</v>
      </c>
      <c r="CC124" s="1">
        <f t="shared" ca="1" si="183"/>
        <v>2.437107749117788E+85</v>
      </c>
      <c r="CD124" s="1">
        <f t="shared" ca="1" si="170"/>
        <v>-4.6346319803133474E+72</v>
      </c>
      <c r="CE124" s="1">
        <f t="shared" ca="1" si="170"/>
        <v>-1.2778660713384345E+87</v>
      </c>
      <c r="CF124" s="1">
        <f t="shared" ca="1" si="170"/>
        <v>2.9606715702386898E+74</v>
      </c>
      <c r="CG124" s="1">
        <f t="shared" ca="1" si="170"/>
        <v>6.1241629064318451E+88</v>
      </c>
      <c r="CH124" s="1">
        <f t="shared" ca="1" si="170"/>
        <v>-1.6417987143371399E+76</v>
      </c>
      <c r="CI124" s="1">
        <f t="shared" ca="1" si="170"/>
        <v>-2.6712845055146256E+90</v>
      </c>
      <c r="CJ124" s="1">
        <f t="shared" ca="1" si="170"/>
        <v>6.9387840341509179E+77</v>
      </c>
      <c r="CK124" s="1">
        <f t="shared" ca="1" si="170"/>
        <v>1.0555650609822994E+92</v>
      </c>
      <c r="CL124" s="1">
        <f t="shared" ca="1" si="170"/>
        <v>-3.1513251825867564E+79</v>
      </c>
      <c r="CM124" s="1">
        <f t="shared" ca="1" si="170"/>
        <v>-3.759331213866293E+93</v>
      </c>
      <c r="CN124" s="1">
        <f t="shared" ca="1" si="170"/>
        <v>8.9248784345356528E+80</v>
      </c>
      <c r="CO124" s="1">
        <f t="shared" ca="1" si="170"/>
        <v>1.1998346481214349E+95</v>
      </c>
      <c r="CP124" s="1">
        <f t="shared" ca="1" si="170"/>
        <v>-2.1801341008704711E+82</v>
      </c>
      <c r="CQ124" s="1">
        <f t="shared" ca="1" si="171"/>
        <v>-3.4100011015732054E+96</v>
      </c>
      <c r="CR124" s="1">
        <f t="shared" ca="1" si="171"/>
        <v>6.7318137958996254E+83</v>
      </c>
      <c r="CS124" s="1">
        <f t="shared" ca="1" si="171"/>
        <v>8.5685326262601232E+97</v>
      </c>
      <c r="CT124" s="1">
        <f t="shared" ca="1" si="171"/>
        <v>-9.3911248058217932E+84</v>
      </c>
      <c r="CU124" s="1">
        <f t="shared" ca="1" si="171"/>
        <v>-1.8882781624012279E+99</v>
      </c>
      <c r="CV124" s="1">
        <f t="shared" ca="1" si="171"/>
        <v>3.02810884918686E+86</v>
      </c>
      <c r="CW124" s="1">
        <f t="shared" ca="1" si="173"/>
        <v>3.6159967329028612E+100</v>
      </c>
      <c r="CX124" s="1">
        <f t="shared" ca="1" si="173"/>
        <v>-3.883170383224413E+87</v>
      </c>
      <c r="CY124" s="1">
        <f t="shared" ca="1" si="173"/>
        <v>-5.9536273716488968E+101</v>
      </c>
      <c r="CZ124" s="1">
        <f t="shared" ca="1" si="173"/>
        <v>7.0865937132269653E+88</v>
      </c>
      <c r="DA124" s="1">
        <f t="shared" ca="1" si="174"/>
        <v>8.3245542972002161E+102</v>
      </c>
      <c r="DB124" s="1">
        <f t="shared" ca="1" si="174"/>
        <v>-7.7667280346601396E+89</v>
      </c>
      <c r="DC124" s="1">
        <f t="shared" ca="1" si="174"/>
        <v>-9.7418901736376318E+103</v>
      </c>
      <c r="DD124" s="1">
        <f t="shared" ca="1" si="174"/>
        <v>8.4438274017843518E+90</v>
      </c>
      <c r="DE124" s="1">
        <f t="shared" ca="1" si="175"/>
        <v>9.3770685114130482E+104</v>
      </c>
      <c r="DF124" s="1">
        <f t="shared" ca="1" si="175"/>
        <v>-1.3036042614724461E+92</v>
      </c>
      <c r="DG124" s="1">
        <f t="shared" ca="1" si="175"/>
        <v>-7.2682319571380863E+105</v>
      </c>
      <c r="DH124" s="1">
        <f t="shared" ca="1" si="175"/>
        <v>6.6924687121392413E+92</v>
      </c>
      <c r="DI124" s="1">
        <f t="shared" ca="1" si="176"/>
        <v>4.418555189305811E+106</v>
      </c>
      <c r="DJ124" s="1">
        <f t="shared" ca="1" si="176"/>
        <v>-3.9075266523948542E+93</v>
      </c>
      <c r="DK124" s="1">
        <f t="shared" ca="1" si="176"/>
        <v>-2.0370042500510506E+107</v>
      </c>
      <c r="DL124" s="1">
        <f t="shared" ca="1" si="176"/>
        <v>2.1426245499243988E+94</v>
      </c>
      <c r="DM124" s="1">
        <f t="shared" ca="1" si="178"/>
        <v>6.8109254960881889E+107</v>
      </c>
      <c r="DN124" s="1">
        <f t="shared" ca="1" si="178"/>
        <v>-5.1233281985901517E+94</v>
      </c>
      <c r="DO124" s="1">
        <f t="shared" ca="1" si="178"/>
        <v>-1.552704824167721E+108</v>
      </c>
      <c r="DP124" s="1">
        <f t="shared" ca="1" si="178"/>
        <v>6.7220793124872969E+94</v>
      </c>
      <c r="DQ124" s="1">
        <f t="shared" ca="1" si="178"/>
        <v>2.2025064688458308E+108</v>
      </c>
      <c r="DR124" s="1">
        <f t="shared" ca="1" si="182"/>
        <v>-1.1287534134417455E+95</v>
      </c>
      <c r="DS124" s="1">
        <f t="shared" ca="1" si="182"/>
        <v>-1.6737042180252249E+108</v>
      </c>
      <c r="DT124" s="1">
        <f t="shared" ca="1" si="182"/>
        <v>5.2219926512328642E+94</v>
      </c>
      <c r="DU124" s="1" t="e">
        <f t="shared" ca="1" si="182"/>
        <v>#NUM!</v>
      </c>
    </row>
    <row r="125" spans="1:126" x14ac:dyDescent="0.15">
      <c r="A125">
        <f t="shared" si="149"/>
        <v>124</v>
      </c>
      <c r="B125" s="1" t="e">
        <f t="shared" ca="1" si="140"/>
        <v>#NUM!</v>
      </c>
      <c r="C125" s="1">
        <f t="shared" si="165"/>
        <v>8.0000000000000002E-3</v>
      </c>
      <c r="D125" s="1">
        <f t="shared" si="166"/>
        <v>-0.5</v>
      </c>
      <c r="E125" s="1">
        <f t="shared" ca="1" si="179"/>
        <v>10.333333333333334</v>
      </c>
      <c r="F125" s="1">
        <f t="shared" ca="1" si="179"/>
        <v>0</v>
      </c>
      <c r="G125" s="1">
        <f t="shared" ca="1" si="179"/>
        <v>-2584.3666666666704</v>
      </c>
      <c r="H125" s="1">
        <f t="shared" ca="1" si="179"/>
        <v>0</v>
      </c>
      <c r="I125" s="1">
        <f t="shared" ca="1" si="179"/>
        <v>893452.47619048436</v>
      </c>
      <c r="J125" s="1">
        <f t="shared" ca="1" si="179"/>
        <v>-2.5673667319869875E-7</v>
      </c>
      <c r="K125" s="1">
        <f t="shared" ca="1" si="179"/>
        <v>-313646491.76666462</v>
      </c>
      <c r="L125" s="1">
        <f t="shared" ca="1" si="179"/>
        <v>0</v>
      </c>
      <c r="M125" s="1">
        <f t="shared" ca="1" si="179"/>
        <v>107495206723.66772</v>
      </c>
      <c r="N125" s="1">
        <f t="shared" ca="1" si="179"/>
        <v>-2.5527607492517385E-2</v>
      </c>
      <c r="O125" s="1">
        <f t="shared" ca="1" si="179"/>
        <v>-35670335262335.836</v>
      </c>
      <c r="P125" s="1">
        <f t="shared" ca="1" si="179"/>
        <v>9.7919594953431837</v>
      </c>
      <c r="Q125" s="1">
        <f t="shared" ca="1" si="179"/>
        <v>1.1433090960784514E+16</v>
      </c>
      <c r="R125" s="1">
        <f t="shared" ca="1" si="179"/>
        <v>-2318.7360084972679</v>
      </c>
      <c r="S125" s="1">
        <f t="shared" ca="1" si="179"/>
        <v>-3.5358971496006636E+18</v>
      </c>
      <c r="T125" s="1">
        <f t="shared" ca="1" si="179"/>
        <v>408847.71679238573</v>
      </c>
      <c r="U125" s="1">
        <f t="shared" ca="1" si="177"/>
        <v>1.0543508720416233E+21</v>
      </c>
      <c r="V125" s="1">
        <f t="shared" ca="1" si="177"/>
        <v>-208756209.64079988</v>
      </c>
      <c r="W125" s="1">
        <f t="shared" ca="1" si="177"/>
        <v>-3.029101487722851E+23</v>
      </c>
      <c r="X125" s="1">
        <f t="shared" ca="1" si="177"/>
        <v>31239752783.893814</v>
      </c>
      <c r="Y125" s="1">
        <f t="shared" ca="1" si="177"/>
        <v>8.3786956483196646E+25</v>
      </c>
      <c r="Z125" s="1">
        <f t="shared" ca="1" si="177"/>
        <v>-23808395939839.02</v>
      </c>
      <c r="AA125" s="1">
        <f t="shared" ca="1" si="177"/>
        <v>-2.2297388314940288E+28</v>
      </c>
      <c r="AB125" s="1">
        <f t="shared" ca="1" si="177"/>
        <v>8478610690397782</v>
      </c>
      <c r="AC125" s="1">
        <f t="shared" ca="1" si="177"/>
        <v>5.7044741298836295E+30</v>
      </c>
      <c r="AD125" s="1">
        <f t="shared" ca="1" si="177"/>
        <v>-1.967783052540672E+18</v>
      </c>
      <c r="AE125" s="1">
        <f t="shared" ca="1" si="177"/>
        <v>-1.4019003482924774E+33</v>
      </c>
      <c r="AF125" s="1">
        <f t="shared" ca="1" si="177"/>
        <v>9.2146530529318437E+19</v>
      </c>
      <c r="AG125" s="1">
        <f t="shared" ca="1" si="177"/>
        <v>3.3067424681642972E+35</v>
      </c>
      <c r="AH125" s="1">
        <f t="shared" ca="1" si="177"/>
        <v>-2.57032673545293E+22</v>
      </c>
      <c r="AI125" s="1">
        <f t="shared" ca="1" si="177"/>
        <v>-7.479836328805182E+37</v>
      </c>
      <c r="AJ125" s="1">
        <f t="shared" ca="1" si="172"/>
        <v>2.4257166483253442E+25</v>
      </c>
      <c r="AK125" s="1">
        <f t="shared" ca="1" si="172"/>
        <v>1.6210750962575811E+40</v>
      </c>
      <c r="AL125" s="1">
        <f t="shared" ca="1" si="172"/>
        <v>-3.2574395636739526E+27</v>
      </c>
      <c r="AM125" s="1">
        <f t="shared" ca="1" si="172"/>
        <v>-3.3630033429467181E+42</v>
      </c>
      <c r="AN125" s="1">
        <f t="shared" ca="1" si="172"/>
        <v>1.1614921229583367E+30</v>
      </c>
      <c r="AO125" s="1">
        <f t="shared" ca="1" si="172"/>
        <v>6.6717573246308792E+44</v>
      </c>
      <c r="AP125" s="1">
        <f t="shared" ca="1" si="172"/>
        <v>-9.7528017715333997E+31</v>
      </c>
      <c r="AQ125" s="1">
        <f t="shared" ca="1" si="172"/>
        <v>-1.2644399479994025E+47</v>
      </c>
      <c r="AR125" s="1">
        <f t="shared" ca="1" si="172"/>
        <v>2.608279790850337E+34</v>
      </c>
      <c r="AS125" s="1">
        <f t="shared" ca="1" si="172"/>
        <v>2.286844756339225E+49</v>
      </c>
      <c r="AT125" s="1">
        <f t="shared" ca="1" si="172"/>
        <v>0</v>
      </c>
      <c r="AU125" s="1">
        <f t="shared" ca="1" si="172"/>
        <v>-3.9424744850777729E+51</v>
      </c>
      <c r="AV125" s="1">
        <f t="shared" ca="1" si="172"/>
        <v>1.1759974054692005E+39</v>
      </c>
      <c r="AW125" s="1">
        <f t="shared" ca="1" si="172"/>
        <v>6.4711901371858667E+53</v>
      </c>
      <c r="AX125" s="1">
        <f t="shared" ca="1" si="172"/>
        <v>0</v>
      </c>
      <c r="AY125" s="1">
        <f t="shared" ca="1" si="172"/>
        <v>-1.0100575465045608E+56</v>
      </c>
      <c r="AZ125" s="1">
        <f t="shared" ca="1" si="181"/>
        <v>1.6215612985440853E+43</v>
      </c>
      <c r="BA125" s="1">
        <f t="shared" ca="1" si="181"/>
        <v>1.4972375087020333E+58</v>
      </c>
      <c r="BB125" s="1">
        <f t="shared" ca="1" si="181"/>
        <v>-2.9249482164633598E+45</v>
      </c>
      <c r="BC125" s="1">
        <f t="shared" ca="1" si="181"/>
        <v>-2.1048635374835995E+60</v>
      </c>
      <c r="BD125" s="1">
        <f t="shared" ca="1" si="181"/>
        <v>3.9222675800040993E+47</v>
      </c>
      <c r="BE125" s="1">
        <f t="shared" ca="1" si="181"/>
        <v>2.8023318624079481E+62</v>
      </c>
      <c r="BF125" s="1">
        <f t="shared" ca="1" si="181"/>
        <v>-2.2300257449588922E+49</v>
      </c>
      <c r="BG125" s="1">
        <f t="shared" ca="1" si="181"/>
        <v>-3.5278995971283482E+64</v>
      </c>
      <c r="BH125" s="1">
        <f t="shared" ca="1" si="181"/>
        <v>9.9881679418948169E+51</v>
      </c>
      <c r="BI125" s="1">
        <f t="shared" ca="1" si="181"/>
        <v>4.1928997954312158E+66</v>
      </c>
      <c r="BJ125" s="1">
        <f t="shared" ca="1" si="181"/>
        <v>0</v>
      </c>
      <c r="BK125" s="1">
        <f t="shared" ca="1" si="181"/>
        <v>-4.6964908981941514E+68</v>
      </c>
      <c r="BL125" s="1">
        <f t="shared" ca="1" si="181"/>
        <v>1.8980893921997327E+55</v>
      </c>
      <c r="BM125" s="1">
        <f t="shared" ca="1" si="181"/>
        <v>4.9488817744132386E+70</v>
      </c>
      <c r="BN125" s="1">
        <f t="shared" ca="1" si="181"/>
        <v>-7.9797681896115407E+57</v>
      </c>
      <c r="BO125" s="1">
        <f t="shared" ca="1" si="180"/>
        <v>-4.896430349509396E+72</v>
      </c>
      <c r="BP125" s="1">
        <f t="shared" ca="1" si="180"/>
        <v>1.5122905913910489E+60</v>
      </c>
      <c r="BQ125" s="1">
        <f t="shared" ca="1" si="180"/>
        <v>4.5394258855061308E+74</v>
      </c>
      <c r="BR125" s="1">
        <f t="shared" ca="1" si="180"/>
        <v>-7.8841138289264352E+61</v>
      </c>
      <c r="BS125" s="1">
        <f t="shared" ca="1" si="180"/>
        <v>-3.9347867323050197E+76</v>
      </c>
      <c r="BT125" s="1">
        <f t="shared" ca="1" si="180"/>
        <v>1.5692411115661683E+64</v>
      </c>
      <c r="BU125" s="1">
        <f t="shared" ca="1" si="180"/>
        <v>3.1814444477964473E+78</v>
      </c>
      <c r="BV125" s="1">
        <f t="shared" ca="1" si="180"/>
        <v>-2.8202136033217323E+65</v>
      </c>
      <c r="BW125" s="1">
        <f t="shared" ca="1" si="180"/>
        <v>-2.3934317997874364E+80</v>
      </c>
      <c r="BX125" s="1">
        <f t="shared" ca="1" si="180"/>
        <v>5.8291697023064834E+67</v>
      </c>
      <c r="BY125" s="1">
        <f t="shared" ca="1" si="180"/>
        <v>1.670861812730319E+82</v>
      </c>
      <c r="BZ125" s="1">
        <f t="shared" ca="1" si="180"/>
        <v>-3.4823950756161035E+69</v>
      </c>
      <c r="CA125" s="1">
        <f t="shared" ca="1" si="180"/>
        <v>-1.0792473156249376E+84</v>
      </c>
      <c r="CB125" s="1">
        <f t="shared" ca="1" si="180"/>
        <v>1.5107040838398414E+71</v>
      </c>
      <c r="CC125" s="1">
        <f t="shared" ca="1" si="183"/>
        <v>6.4298161891618222E+85</v>
      </c>
      <c r="CD125" s="1">
        <f t="shared" ca="1" si="170"/>
        <v>-1.2493355773018588E+73</v>
      </c>
      <c r="CE125" s="1">
        <f t="shared" ca="1" si="170"/>
        <v>-3.5212309521325754E+87</v>
      </c>
      <c r="CF125" s="1">
        <f t="shared" ca="1" si="170"/>
        <v>8.3437107888544882E+74</v>
      </c>
      <c r="CG125" s="1">
        <f t="shared" ca="1" si="170"/>
        <v>1.7660376753431366E+89</v>
      </c>
      <c r="CH125" s="1">
        <f t="shared" ca="1" si="170"/>
        <v>-4.8472152518525056E+76</v>
      </c>
      <c r="CI125" s="1">
        <f t="shared" ca="1" si="170"/>
        <v>-8.0790067971661888E+90</v>
      </c>
      <c r="CJ125" s="1">
        <f t="shared" ca="1" si="170"/>
        <v>2.1510230505867837E+78</v>
      </c>
      <c r="CK125" s="1">
        <f t="shared" ca="1" si="170"/>
        <v>3.3561555785078223E+92</v>
      </c>
      <c r="CL125" s="1">
        <f t="shared" ref="CI125:CT188" ca="1" si="184">FACT($A125)/FACT($A125-CL$1+1)*INDIRECT("$B$"&amp;(CL$1+1))/FACT(CL$1)</f>
        <v>-1.0283271648440995E+80</v>
      </c>
      <c r="CM125" s="1">
        <f t="shared" ca="1" si="184"/>
        <v>-1.2598839743768118E+94</v>
      </c>
      <c r="CN125" s="1">
        <f t="shared" ca="1" si="184"/>
        <v>3.0741247941178342E+81</v>
      </c>
      <c r="CO125" s="1">
        <f t="shared" ca="1" si="184"/>
        <v>4.2508427533445107E+95</v>
      </c>
      <c r="CP125" s="1">
        <f t="shared" ca="1" si="184"/>
        <v>-7.9510773090570146E+82</v>
      </c>
      <c r="CQ125" s="1">
        <f t="shared" ca="1" si="171"/>
        <v>-1.2813337472578102E+97</v>
      </c>
      <c r="CR125" s="1">
        <f t="shared" ca="1" si="171"/>
        <v>2.6085778459111048E+84</v>
      </c>
      <c r="CS125" s="1">
        <f t="shared" ca="1" si="171"/>
        <v>3.4274130505040493E+98</v>
      </c>
      <c r="CT125" s="1">
        <f t="shared" ca="1" si="171"/>
        <v>-3.8816649197396728E+85</v>
      </c>
      <c r="CU125" s="1">
        <f t="shared" ca="1" si="171"/>
        <v>-8.0740169702673173E+99</v>
      </c>
      <c r="CV125" s="1">
        <f t="shared" ca="1" si="171"/>
        <v>1.3410196332113235E+87</v>
      </c>
      <c r="CW125" s="1">
        <f t="shared" ca="1" si="173"/>
        <v>1.6606799810368698E+101</v>
      </c>
      <c r="CX125" s="1">
        <f t="shared" ca="1" si="173"/>
        <v>-1.8519735673839497E+88</v>
      </c>
      <c r="CY125" s="1">
        <f t="shared" ca="1" si="173"/>
        <v>-2.9529991763378527E+102</v>
      </c>
      <c r="CZ125" s="1">
        <f t="shared" ca="1" si="173"/>
        <v>3.6614067518339325E+89</v>
      </c>
      <c r="DA125" s="1">
        <f t="shared" ca="1" si="174"/>
        <v>4.4880205776209851E+103</v>
      </c>
      <c r="DB125" s="1">
        <f t="shared" ca="1" si="174"/>
        <v>-4.3776103468084415E+90</v>
      </c>
      <c r="DC125" s="1">
        <f t="shared" ca="1" si="174"/>
        <v>-5.752354197766982E+104</v>
      </c>
      <c r="DD125" s="1">
        <f t="shared" ca="1" si="174"/>
        <v>5.2351729891062977E+91</v>
      </c>
      <c r="DE125" s="1">
        <f t="shared" ca="1" si="175"/>
        <v>6.1197710285011464E+105</v>
      </c>
      <c r="DF125" s="1">
        <f t="shared" ca="1" si="175"/>
        <v>-8.9803849123657384E+92</v>
      </c>
      <c r="DG125" s="1">
        <f t="shared" ca="1" si="175"/>
        <v>-5.3015338981477813E+106</v>
      </c>
      <c r="DH125" s="1">
        <f t="shared" ca="1" si="175"/>
        <v>5.1866632519079113E+93</v>
      </c>
      <c r="DI125" s="1">
        <f t="shared" ca="1" si="176"/>
        <v>3.6526722898261361E+107</v>
      </c>
      <c r="DJ125" s="1">
        <f t="shared" ca="1" si="176"/>
        <v>-3.4609521778354423E+94</v>
      </c>
      <c r="DK125" s="1">
        <f t="shared" ca="1" si="176"/>
        <v>-1.9429886692794632E+108</v>
      </c>
      <c r="DL125" s="1">
        <f t="shared" ca="1" si="176"/>
        <v>2.2140453682552117E+95</v>
      </c>
      <c r="DM125" s="1">
        <f t="shared" ca="1" si="178"/>
        <v>7.6777705592266848E+108</v>
      </c>
      <c r="DN125" s="1">
        <f t="shared" ca="1" si="178"/>
        <v>-6.3529269662517878E+95</v>
      </c>
      <c r="DO125" s="1">
        <f t="shared" ca="1" si="178"/>
        <v>-2.1392822021866374E+109</v>
      </c>
      <c r="DP125" s="1">
        <f t="shared" ca="1" si="178"/>
        <v>1.0419222934355307E+96</v>
      </c>
      <c r="DQ125" s="1">
        <f t="shared" ref="DQ125:DU188" ca="1" si="185">FACT($A125)/FACT($A125-DQ$1+1)*INDIRECT("$B$"&amp;(DQ$1+1))/FACT(DQ$1)</f>
        <v>3.9015828876697567E+109</v>
      </c>
      <c r="DR125" s="1">
        <f t="shared" ca="1" si="182"/>
        <v>-2.3327570544462737E+96</v>
      </c>
      <c r="DS125" s="1" t="e">
        <f t="shared" ca="1" si="182"/>
        <v>#NUM!</v>
      </c>
      <c r="DT125" s="1">
        <f t="shared" ca="1" si="182"/>
        <v>1.6188177218821874E+96</v>
      </c>
      <c r="DU125" s="1" t="e">
        <f t="shared" ca="1" si="182"/>
        <v>#NUM!</v>
      </c>
      <c r="DV125" s="1" t="e">
        <f t="shared" ca="1" si="182"/>
        <v>#NUM!</v>
      </c>
    </row>
    <row r="126" spans="1:126" x14ac:dyDescent="0.15">
      <c r="A126">
        <f t="shared" si="149"/>
        <v>125</v>
      </c>
      <c r="B126" s="1" t="e">
        <f t="shared" ca="1" si="140"/>
        <v>#NUM!</v>
      </c>
      <c r="C126" s="1">
        <f t="shared" si="165"/>
        <v>7.9365079365079361E-3</v>
      </c>
      <c r="D126" s="1">
        <f t="shared" si="166"/>
        <v>-0.5</v>
      </c>
      <c r="E126" s="1">
        <f t="shared" ca="1" si="179"/>
        <v>10.416666666666668</v>
      </c>
      <c r="F126" s="1">
        <f t="shared" ca="1" si="179"/>
        <v>0</v>
      </c>
      <c r="G126" s="1">
        <f t="shared" ca="1" si="179"/>
        <v>-2647.9166666666706</v>
      </c>
      <c r="H126" s="1">
        <f t="shared" ca="1" si="179"/>
        <v>0</v>
      </c>
      <c r="I126" s="1">
        <f t="shared" ca="1" si="179"/>
        <v>930679.66269842035</v>
      </c>
      <c r="J126" s="1">
        <f t="shared" ca="1" si="179"/>
        <v>-2.6968137941039772E-7</v>
      </c>
      <c r="K126" s="1">
        <f t="shared" ca="1" si="179"/>
        <v>-332252639.58333111</v>
      </c>
      <c r="L126" s="1">
        <f t="shared" ca="1" si="179"/>
        <v>0</v>
      </c>
      <c r="M126" s="1">
        <f t="shared" ca="1" si="179"/>
        <v>115835352072.91772</v>
      </c>
      <c r="N126" s="1">
        <f t="shared" ca="1" si="179"/>
        <v>-2.7747399448388457E-2</v>
      </c>
      <c r="O126" s="1">
        <f t="shared" ca="1" si="179"/>
        <v>-39112209717473.523</v>
      </c>
      <c r="P126" s="1">
        <f t="shared" ca="1" si="179"/>
        <v>10.831813601043349</v>
      </c>
      <c r="Q126" s="1">
        <f t="shared" ca="1" si="179"/>
        <v>1.2760146161589862E+16</v>
      </c>
      <c r="R126" s="1">
        <f t="shared" ca="1" si="179"/>
        <v>-2611.1891987581821</v>
      </c>
      <c r="S126" s="1">
        <f t="shared" ca="1" si="179"/>
        <v>-4.0180649427280297E+18</v>
      </c>
      <c r="T126" s="1">
        <f t="shared" ca="1" si="179"/>
        <v>468862.06054172653</v>
      </c>
      <c r="U126" s="1">
        <f t="shared" ca="1" si="177"/>
        <v>1.2203135093074336E+21</v>
      </c>
      <c r="V126" s="1">
        <f t="shared" ca="1" si="177"/>
        <v>-243874076.68317759</v>
      </c>
      <c r="W126" s="1">
        <f t="shared" ca="1" si="177"/>
        <v>-3.5720536411826068E+23</v>
      </c>
      <c r="X126" s="1">
        <f t="shared" ca="1" si="177"/>
        <v>37190181885.587875</v>
      </c>
      <c r="Y126" s="1">
        <f t="shared" ca="1" si="177"/>
        <v>1.0070547654230358E+26</v>
      </c>
      <c r="Z126" s="1">
        <f t="shared" ca="1" si="177"/>
        <v>-28893684393008.523</v>
      </c>
      <c r="AA126" s="1">
        <f t="shared" ca="1" si="177"/>
        <v>-2.7325230778113103E+28</v>
      </c>
      <c r="AB126" s="1">
        <f t="shared" ca="1" si="177"/>
        <v>1.0493330062373492E+16</v>
      </c>
      <c r="AC126" s="1">
        <f t="shared" ca="1" si="177"/>
        <v>7.1305926623545344E+30</v>
      </c>
      <c r="AD126" s="1">
        <f t="shared" ca="1" si="177"/>
        <v>-2.4845745612887276E+18</v>
      </c>
      <c r="AE126" s="1">
        <f t="shared" ca="1" si="177"/>
        <v>-1.7881381993526507E+33</v>
      </c>
      <c r="AF126" s="1">
        <f t="shared" ca="1" si="177"/>
        <v>1.1874552903262673E+20</v>
      </c>
      <c r="AG126" s="1">
        <f t="shared" ca="1" si="177"/>
        <v>4.3056542554222651E+35</v>
      </c>
      <c r="AH126" s="1">
        <f t="shared" ca="1" si="177"/>
        <v>-3.3820088624380637E+22</v>
      </c>
      <c r="AI126" s="1">
        <f t="shared" ca="1" si="177"/>
        <v>-9.9465908627728477E+37</v>
      </c>
      <c r="AJ126" s="1">
        <f t="shared" ca="1" si="172"/>
        <v>3.2603718391469686E+25</v>
      </c>
      <c r="AK126" s="1">
        <f t="shared" ca="1" si="172"/>
        <v>2.2025476851325836E+40</v>
      </c>
      <c r="AL126" s="1">
        <f t="shared" ca="1" si="172"/>
        <v>-4.4745048951565242E+27</v>
      </c>
      <c r="AM126" s="1">
        <f t="shared" ca="1" si="172"/>
        <v>-4.6708379763148898E+42</v>
      </c>
      <c r="AN126" s="1">
        <f t="shared" ca="1" si="172"/>
        <v>1.6313091614583371E+30</v>
      </c>
      <c r="AO126" s="1">
        <f t="shared" ca="1" si="172"/>
        <v>9.4769280179415876E+44</v>
      </c>
      <c r="AP126" s="1">
        <f t="shared" ca="1" si="172"/>
        <v>-1.401264622346754E+32</v>
      </c>
      <c r="AQ126" s="1">
        <f t="shared" ca="1" si="172"/>
        <v>-1.8378487616270369E+47</v>
      </c>
      <c r="AR126" s="1">
        <f t="shared" ca="1" si="172"/>
        <v>3.8357055747799092E+34</v>
      </c>
      <c r="AS126" s="1">
        <f t="shared" ca="1" si="172"/>
        <v>3.4030427921714663E+49</v>
      </c>
      <c r="AT126" s="1">
        <f t="shared" ca="1" si="172"/>
        <v>0</v>
      </c>
      <c r="AU126" s="1">
        <f t="shared" ca="1" si="172"/>
        <v>-6.0098696418868473E+51</v>
      </c>
      <c r="AV126" s="1">
        <f t="shared" ca="1" si="172"/>
        <v>1.8148108109092593E+39</v>
      </c>
      <c r="AW126" s="1">
        <f t="shared" ca="1" si="172"/>
        <v>1.0111234589352922E+54</v>
      </c>
      <c r="AX126" s="1">
        <f t="shared" ca="1" si="172"/>
        <v>0</v>
      </c>
      <c r="AY126" s="1">
        <f t="shared" ca="1" si="172"/>
        <v>-1.6186819655521816E+56</v>
      </c>
      <c r="AZ126" s="1">
        <f t="shared" ca="1" si="181"/>
        <v>2.6324047054287093E+43</v>
      </c>
      <c r="BA126" s="1">
        <f t="shared" ca="1" si="181"/>
        <v>2.4625616919441335E+58</v>
      </c>
      <c r="BB126" s="1">
        <f t="shared" ca="1" si="181"/>
        <v>-4.8749136941055984E+45</v>
      </c>
      <c r="BC126" s="1">
        <f t="shared" ca="1" si="181"/>
        <v>-3.5555127322358099E+60</v>
      </c>
      <c r="BD126" s="1">
        <f t="shared" ca="1" si="181"/>
        <v>6.7162116095960604E+47</v>
      </c>
      <c r="BE126" s="1">
        <f t="shared" ca="1" si="181"/>
        <v>4.865159483347131E+62</v>
      </c>
      <c r="BF126" s="1">
        <f t="shared" ca="1" si="181"/>
        <v>-3.9261016636600208E+49</v>
      </c>
      <c r="BG126" s="1">
        <f t="shared" ca="1" si="181"/>
        <v>-6.2998207091577632E+64</v>
      </c>
      <c r="BH126" s="1">
        <f t="shared" ca="1" si="181"/>
        <v>1.8094507141113801E+52</v>
      </c>
      <c r="BI126" s="1">
        <f t="shared" ca="1" si="181"/>
        <v>7.7075363886603287E+66</v>
      </c>
      <c r="BJ126" s="1">
        <f t="shared" ca="1" si="181"/>
        <v>0</v>
      </c>
      <c r="BK126" s="1">
        <f t="shared" ca="1" si="181"/>
        <v>-8.8948691253677087E+68</v>
      </c>
      <c r="BL126" s="1">
        <f t="shared" ca="1" si="181"/>
        <v>3.6501719080764078E+55</v>
      </c>
      <c r="BM126" s="1">
        <f t="shared" ca="1" si="181"/>
        <v>9.6657847156508568E+70</v>
      </c>
      <c r="BN126" s="1">
        <f t="shared" ca="1" si="181"/>
        <v>-1.5832873392086394E+58</v>
      </c>
      <c r="BO126" s="1">
        <f t="shared" ca="1" si="180"/>
        <v>-9.871835382075393E+72</v>
      </c>
      <c r="BP126" s="1">
        <f t="shared" ca="1" si="180"/>
        <v>3.0989561298996911E+60</v>
      </c>
      <c r="BQ126" s="1">
        <f t="shared" ca="1" si="180"/>
        <v>9.4571372614711046E+74</v>
      </c>
      <c r="BR126" s="1">
        <f t="shared" ca="1" si="180"/>
        <v>-1.6703630993488216E+62</v>
      </c>
      <c r="BS126" s="1">
        <f t="shared" ca="1" si="180"/>
        <v>-8.4801438196228877E+76</v>
      </c>
      <c r="BT126" s="1">
        <f t="shared" ca="1" si="180"/>
        <v>3.4413182271187874E+64</v>
      </c>
      <c r="BU126" s="1">
        <f t="shared" ca="1" si="180"/>
        <v>7.1014384995456364E+78</v>
      </c>
      <c r="BV126" s="1">
        <f t="shared" ca="1" si="180"/>
        <v>-6.409576371185758E+65</v>
      </c>
      <c r="BW126" s="1">
        <f t="shared" ca="1" si="180"/>
        <v>-5.5403513883968449E+80</v>
      </c>
      <c r="BX126" s="1">
        <f t="shared" ca="1" si="180"/>
        <v>1.3748041750722849E+68</v>
      </c>
      <c r="BY126" s="1">
        <f t="shared" ca="1" si="180"/>
        <v>4.0164947421401876E+82</v>
      </c>
      <c r="BZ126" s="1">
        <f t="shared" ca="1" si="180"/>
        <v>-8.5352820480786895E+69</v>
      </c>
      <c r="CA126" s="1">
        <f t="shared" ca="1" si="180"/>
        <v>-2.6981182890623459E+84</v>
      </c>
      <c r="CB126" s="1">
        <f t="shared" ca="1" si="180"/>
        <v>3.8538369485710207E+71</v>
      </c>
      <c r="CC126" s="1">
        <f t="shared" ca="1" si="183"/>
        <v>1.6744312992608918E+86</v>
      </c>
      <c r="CD126" s="1">
        <f t="shared" ca="1" si="183"/>
        <v>-3.3227010034623895E+73</v>
      </c>
      <c r="CE126" s="1">
        <f t="shared" ca="1" si="183"/>
        <v>-9.5685623699254771E+87</v>
      </c>
      <c r="CF126" s="1">
        <f t="shared" ca="1" si="183"/>
        <v>2.3176974413484694E+75</v>
      </c>
      <c r="CG126" s="1">
        <f t="shared" ca="1" si="183"/>
        <v>5.0171524867702739E+89</v>
      </c>
      <c r="CH126" s="1">
        <f t="shared" ca="1" si="183"/>
        <v>-1.4090742011199145E+77</v>
      </c>
      <c r="CI126" s="1">
        <f t="shared" ca="1" si="184"/>
        <v>-2.4044663086804121E+91</v>
      </c>
      <c r="CJ126" s="1">
        <f t="shared" ca="1" si="184"/>
        <v>6.5579971054475144E+78</v>
      </c>
      <c r="CK126" s="1">
        <f t="shared" ca="1" si="184"/>
        <v>1.0487986182836943E+93</v>
      </c>
      <c r="CL126" s="1">
        <f t="shared" ca="1" si="184"/>
        <v>-3.2959204001413434E+80</v>
      </c>
      <c r="CM126" s="1">
        <f t="shared" ca="1" si="184"/>
        <v>-4.1443551788710928E+94</v>
      </c>
      <c r="CN126" s="1">
        <f t="shared" ca="1" si="184"/>
        <v>1.0385556736884576E+82</v>
      </c>
      <c r="CO126" s="1">
        <f t="shared" ca="1" si="184"/>
        <v>1.4759870671335101E+96</v>
      </c>
      <c r="CP126" s="1">
        <f t="shared" ca="1" si="184"/>
        <v>-2.8396704675203619E+83</v>
      </c>
      <c r="CQ126" s="1">
        <f t="shared" ca="1" si="171"/>
        <v>-4.7107858355066576E+97</v>
      </c>
      <c r="CR126" s="1">
        <f t="shared" ca="1" si="171"/>
        <v>9.8809766890572133E+84</v>
      </c>
      <c r="CS126" s="1">
        <f t="shared" ca="1" si="171"/>
        <v>1.3388332228531443E+99</v>
      </c>
      <c r="CT126" s="1">
        <f t="shared" ca="1" si="171"/>
        <v>-1.5651874676369649E+86</v>
      </c>
      <c r="CU126" s="1">
        <f t="shared" ca="1" si="171"/>
        <v>-3.3641737376113811E+100</v>
      </c>
      <c r="CV126" s="1">
        <f t="shared" ca="1" si="171"/>
        <v>5.7802570397039812E+87</v>
      </c>
      <c r="CW126" s="1">
        <f t="shared" ca="1" si="173"/>
        <v>7.4137499153431693E+101</v>
      </c>
      <c r="CX126" s="1">
        <f t="shared" ca="1" si="173"/>
        <v>-8.5739517008516208E+88</v>
      </c>
      <c r="CY126" s="1">
        <f t="shared" ca="1" si="173"/>
        <v>-1.419711142470121E+103</v>
      </c>
      <c r="CZ126" s="1">
        <f t="shared" ca="1" si="173"/>
        <v>1.8307033759169662E+90</v>
      </c>
      <c r="DA126" s="1">
        <f t="shared" ca="1" si="174"/>
        <v>2.3375107175109299E+104</v>
      </c>
      <c r="DB126" s="1">
        <f t="shared" ca="1" si="174"/>
        <v>-2.3791360580480661E+91</v>
      </c>
      <c r="DC126" s="1">
        <f t="shared" ca="1" si="174"/>
        <v>-3.268383066913058E+105</v>
      </c>
      <c r="DD126" s="1">
        <f t="shared" ca="1" si="174"/>
        <v>3.1161743982775582E+92</v>
      </c>
      <c r="DE126" s="1">
        <f t="shared" ca="1" si="175"/>
        <v>3.8248568928132157E+106</v>
      </c>
      <c r="DF126" s="1">
        <f t="shared" ca="1" si="175"/>
        <v>-5.9081479686616699E+93</v>
      </c>
      <c r="DG126" s="1">
        <f t="shared" ca="1" si="175"/>
        <v>-3.6816207626026257E+107</v>
      </c>
      <c r="DH126" s="1">
        <f t="shared" ca="1" si="175"/>
        <v>3.8137229793440523E+94</v>
      </c>
      <c r="DI126" s="1">
        <f t="shared" ca="1" si="176"/>
        <v>2.8536502264266696E+108</v>
      </c>
      <c r="DJ126" s="1">
        <f t="shared" ca="1" si="176"/>
        <v>-2.8841268148628684E+95</v>
      </c>
      <c r="DK126" s="1">
        <f t="shared" ca="1" si="176"/>
        <v>-1.7348113118566636E+109</v>
      </c>
      <c r="DL126" s="1">
        <f t="shared" ca="1" si="176"/>
        <v>2.1288897771684727E+96</v>
      </c>
      <c r="DM126" s="1">
        <f t="shared" ca="1" si="178"/>
        <v>7.9976776658611318E+109</v>
      </c>
      <c r="DN126" s="1">
        <f t="shared" ca="1" si="178"/>
        <v>-7.2192351889224851E+96</v>
      </c>
      <c r="DO126" s="1">
        <f t="shared" ca="1" si="178"/>
        <v>-2.6741027527332968E+110</v>
      </c>
      <c r="DP126" s="1">
        <f t="shared" ca="1" si="178"/>
        <v>1.4471142964382372E+97</v>
      </c>
      <c r="DQ126" s="1">
        <f t="shared" ca="1" si="185"/>
        <v>6.0962232619839951E+110</v>
      </c>
      <c r="DR126" s="1">
        <f t="shared" ca="1" si="182"/>
        <v>-4.1656375972254882E+97</v>
      </c>
      <c r="DS126" s="1" t="e">
        <f t="shared" ca="1" si="182"/>
        <v>#NUM!</v>
      </c>
      <c r="DT126" s="1">
        <f t="shared" ca="1" si="182"/>
        <v>4.0470443047054692E+97</v>
      </c>
      <c r="DU126" s="1" t="e">
        <f t="shared" ca="1" si="182"/>
        <v>#NUM!</v>
      </c>
      <c r="DV126" s="1" t="e">
        <f t="shared" ca="1" si="182"/>
        <v>#NUM!</v>
      </c>
    </row>
    <row r="127" spans="1:126" x14ac:dyDescent="0.15">
      <c r="A127">
        <f t="shared" si="149"/>
        <v>126</v>
      </c>
      <c r="B127" s="1" t="e">
        <f t="shared" ca="1" si="140"/>
        <v>#NUM!</v>
      </c>
      <c r="C127" s="1">
        <f t="shared" si="165"/>
        <v>7.874015748031496E-3</v>
      </c>
      <c r="D127" s="1">
        <f t="shared" si="166"/>
        <v>-0.5</v>
      </c>
      <c r="E127" s="1">
        <f t="shared" ca="1" si="179"/>
        <v>10.500000000000007</v>
      </c>
      <c r="F127" s="1">
        <f t="shared" ca="1" si="179"/>
        <v>0</v>
      </c>
      <c r="G127" s="1">
        <f t="shared" ca="1" si="179"/>
        <v>-2712.500000000005</v>
      </c>
      <c r="H127" s="1">
        <f t="shared" ca="1" si="179"/>
        <v>0</v>
      </c>
      <c r="I127" s="1">
        <f t="shared" ca="1" si="179"/>
        <v>969137.50000000943</v>
      </c>
      <c r="J127" s="1">
        <f t="shared" ca="1" si="179"/>
        <v>-2.8316544838091746E-7</v>
      </c>
      <c r="K127" s="1">
        <f t="shared" ca="1" si="179"/>
        <v>-351796912.49999779</v>
      </c>
      <c r="L127" s="1">
        <f t="shared" ca="1" si="179"/>
        <v>0</v>
      </c>
      <c r="M127" s="1">
        <f t="shared" ca="1" si="179"/>
        <v>124745763770.83461</v>
      </c>
      <c r="N127" s="1">
        <f t="shared" ca="1" si="179"/>
        <v>-3.0139416642215044E-2</v>
      </c>
      <c r="O127" s="1">
        <f t="shared" ca="1" si="179"/>
        <v>-42853377603492.758</v>
      </c>
      <c r="P127" s="1">
        <f t="shared" ca="1" si="179"/>
        <v>11.972004506416347</v>
      </c>
      <c r="Q127" s="1">
        <f t="shared" ca="1" si="179"/>
        <v>1.4228127578409948E+16</v>
      </c>
      <c r="R127" s="1">
        <f t="shared" ca="1" si="179"/>
        <v>-2937.5878486029569</v>
      </c>
      <c r="S127" s="1">
        <f t="shared" ca="1" si="179"/>
        <v>-4.5610466917453292E+18</v>
      </c>
      <c r="T127" s="1">
        <f t="shared" ca="1" si="179"/>
        <v>537060.17843870574</v>
      </c>
      <c r="U127" s="1">
        <f t="shared" ca="1" si="177"/>
        <v>1.4106376346122629E+21</v>
      </c>
      <c r="V127" s="1">
        <f t="shared" ca="1" si="177"/>
        <v>-284519756.13037384</v>
      </c>
      <c r="W127" s="1">
        <f t="shared" ca="1" si="177"/>
        <v>-4.206343540084197E+23</v>
      </c>
      <c r="X127" s="1">
        <f t="shared" ca="1" si="177"/>
        <v>44207197335.698822</v>
      </c>
      <c r="Y127" s="1">
        <f t="shared" ca="1" si="177"/>
        <v>1.2084657185076439E+26</v>
      </c>
      <c r="Z127" s="1">
        <f t="shared" ca="1" si="177"/>
        <v>-35005809937683.395</v>
      </c>
      <c r="AA127" s="1">
        <f t="shared" ca="1" si="177"/>
        <v>-3.3426981340216044E+28</v>
      </c>
      <c r="AB127" s="1">
        <f t="shared" ca="1" si="177"/>
        <v>1.296234890057903E+16</v>
      </c>
      <c r="AC127" s="1">
        <f t="shared" ca="1" si="177"/>
        <v>8.8955908461056634E+30</v>
      </c>
      <c r="AD127" s="1">
        <f t="shared" ca="1" si="177"/>
        <v>-3.1305639472237972E+18</v>
      </c>
      <c r="AE127" s="1">
        <f t="shared" ca="1" si="177"/>
        <v>-2.2758122537215567E+33</v>
      </c>
      <c r="AF127" s="1">
        <f t="shared" ca="1" si="177"/>
        <v>1.5267282304194878E+20</v>
      </c>
      <c r="AG127" s="1">
        <f t="shared" ca="1" si="177"/>
        <v>5.5929117132289196E+35</v>
      </c>
      <c r="AH127" s="1">
        <f t="shared" ca="1" si="177"/>
        <v>-4.4388866319499647E+22</v>
      </c>
      <c r="AI127" s="1">
        <f t="shared" ca="1" si="177"/>
        <v>-1.3192320512730304E+38</v>
      </c>
      <c r="AJ127" s="1">
        <f t="shared" ca="1" si="172"/>
        <v>4.3702856567289184E+25</v>
      </c>
      <c r="AK127" s="1">
        <f t="shared" ca="1" si="172"/>
        <v>2.9840968637280191E+40</v>
      </c>
      <c r="AL127" s="1">
        <f t="shared" ca="1" si="172"/>
        <v>-6.1281262694535063E+27</v>
      </c>
      <c r="AM127" s="1">
        <f t="shared" ca="1" si="172"/>
        <v>-6.4673141210513846E+42</v>
      </c>
      <c r="AN127" s="1">
        <f t="shared" ca="1" si="172"/>
        <v>2.2838328260416754E+30</v>
      </c>
      <c r="AO127" s="1">
        <f t="shared" ca="1" si="172"/>
        <v>1.3416774497310563E+45</v>
      </c>
      <c r="AP127" s="1">
        <f t="shared" ca="1" si="172"/>
        <v>-2.0063561638146713E+32</v>
      </c>
      <c r="AQ127" s="1">
        <f t="shared" ca="1" si="172"/>
        <v>-2.661711999597782E+47</v>
      </c>
      <c r="AR127" s="1">
        <f t="shared" ca="1" si="172"/>
        <v>5.6197546793287029E+34</v>
      </c>
      <c r="AS127" s="1">
        <f t="shared" ca="1" si="172"/>
        <v>5.0445104919247669E+49</v>
      </c>
      <c r="AT127" s="1">
        <f t="shared" ca="1" si="172"/>
        <v>0</v>
      </c>
      <c r="AU127" s="1">
        <f t="shared" ca="1" si="172"/>
        <v>-9.1234165647920879E+51</v>
      </c>
      <c r="AV127" s="1">
        <f t="shared" ca="1" si="172"/>
        <v>2.7886117338361801E+39</v>
      </c>
      <c r="AW127" s="1">
        <f t="shared" ca="1" si="172"/>
        <v>1.5728587138993438E+54</v>
      </c>
      <c r="AX127" s="1">
        <f t="shared" ca="1" si="172"/>
        <v>0</v>
      </c>
      <c r="AY127" s="1">
        <f t="shared" ca="1" si="172"/>
        <v>-2.5816952868300609E+56</v>
      </c>
      <c r="AZ127" s="1">
        <f t="shared" ca="1" si="181"/>
        <v>4.2523460626156125E+43</v>
      </c>
      <c r="BA127" s="1">
        <f t="shared" ca="1" si="181"/>
        <v>4.0296464049994941E+58</v>
      </c>
      <c r="BB127" s="1">
        <f t="shared" ca="1" si="181"/>
        <v>-8.0820937560171801E+45</v>
      </c>
      <c r="BC127" s="1">
        <f t="shared" ca="1" si="181"/>
        <v>-5.973261390156165E+60</v>
      </c>
      <c r="BD127" s="1">
        <f t="shared" ca="1" si="181"/>
        <v>1.1435711659582491E+48</v>
      </c>
      <c r="BE127" s="1">
        <f t="shared" ca="1" si="181"/>
        <v>8.3973985602977939E+62</v>
      </c>
      <c r="BF127" s="1">
        <f t="shared" ca="1" si="181"/>
        <v>-6.8706779114050377E+49</v>
      </c>
      <c r="BG127" s="1">
        <f t="shared" ca="1" si="181"/>
        <v>-1.1179963512026459E+65</v>
      </c>
      <c r="BH127" s="1">
        <f t="shared" ca="1" si="181"/>
        <v>3.2570112854004846E+52</v>
      </c>
      <c r="BI127" s="1">
        <f t="shared" ca="1" si="181"/>
        <v>1.4074631666249306E+67</v>
      </c>
      <c r="BJ127" s="1">
        <f t="shared" ca="1" si="181"/>
        <v>0</v>
      </c>
      <c r="BK127" s="1">
        <f t="shared" ca="1" si="181"/>
        <v>-1.672766432531838E+69</v>
      </c>
      <c r="BL127" s="1">
        <f t="shared" ca="1" si="181"/>
        <v>6.9685100063276901E+55</v>
      </c>
      <c r="BM127" s="1">
        <f t="shared" ca="1" si="181"/>
        <v>1.8736751910338592E+71</v>
      </c>
      <c r="BN127" s="1">
        <f t="shared" ca="1" si="181"/>
        <v>-3.117096949067011E+58</v>
      </c>
      <c r="BO127" s="1">
        <f t="shared" ca="1" si="180"/>
        <v>-1.9743670764150798E+73</v>
      </c>
      <c r="BP127" s="1">
        <f t="shared" ca="1" si="180"/>
        <v>6.2978785865703415E+60</v>
      </c>
      <c r="BQ127" s="1">
        <f t="shared" ca="1" si="180"/>
        <v>1.9534414671235412E+75</v>
      </c>
      <c r="BR127" s="1">
        <f t="shared" ca="1" si="180"/>
        <v>-3.507762508632527E+62</v>
      </c>
      <c r="BS127" s="1">
        <f t="shared" ca="1" si="180"/>
        <v>-1.8110137648686185E+77</v>
      </c>
      <c r="BT127" s="1">
        <f t="shared" ca="1" si="180"/>
        <v>7.4759671830511639E+64</v>
      </c>
      <c r="BU127" s="1">
        <f t="shared" ca="1" si="180"/>
        <v>1.5697916683206141E+79</v>
      </c>
      <c r="BV127" s="1">
        <f t="shared" ca="1" si="180"/>
        <v>-1.4421546835167955E+66</v>
      </c>
      <c r="BW127" s="1">
        <f t="shared" ca="1" si="180"/>
        <v>-1.2692441362509148E+81</v>
      </c>
      <c r="BX127" s="1">
        <f t="shared" ca="1" si="180"/>
        <v>3.2078764085019998E+68</v>
      </c>
      <c r="BY127" s="1">
        <f t="shared" ca="1" si="180"/>
        <v>9.5486478775408359E+82</v>
      </c>
      <c r="BZ127" s="1">
        <f t="shared" ca="1" si="180"/>
        <v>-2.0681644962652206E+70</v>
      </c>
      <c r="CA127" s="1">
        <f t="shared" ca="1" si="180"/>
        <v>-6.6659393023893304E+84</v>
      </c>
      <c r="CB127" s="1">
        <f t="shared" ca="1" si="180"/>
        <v>9.7116691103989832E+71</v>
      </c>
      <c r="CC127" s="1">
        <f t="shared" ca="1" si="183"/>
        <v>4.305680483813721E+86</v>
      </c>
      <c r="CD127" s="1">
        <f t="shared" ca="1" si="183"/>
        <v>-8.7220901340887828E+73</v>
      </c>
      <c r="CE127" s="1">
        <f t="shared" ca="1" si="183"/>
        <v>-2.5651890608736392E+88</v>
      </c>
      <c r="CF127" s="1">
        <f t="shared" ca="1" si="183"/>
        <v>6.3484756002153766E+75</v>
      </c>
      <c r="CG127" s="1">
        <f t="shared" ca="1" si="183"/>
        <v>1.4048026962956777E+90</v>
      </c>
      <c r="CH127" s="1">
        <f t="shared" ca="1" si="183"/>
        <v>-4.0350761213888478E+77</v>
      </c>
      <c r="CI127" s="1">
        <f t="shared" ca="1" si="184"/>
        <v>-7.0456454626449335E+91</v>
      </c>
      <c r="CJ127" s="1">
        <f t="shared" ca="1" si="184"/>
        <v>1.967399131634255E+79</v>
      </c>
      <c r="CK127" s="1">
        <f t="shared" ca="1" si="184"/>
        <v>3.2231372171645277E+93</v>
      </c>
      <c r="CL127" s="1">
        <f t="shared" ca="1" si="184"/>
        <v>-1.0382149260445235E+81</v>
      </c>
      <c r="CM127" s="1">
        <f t="shared" ca="1" si="184"/>
        <v>-1.338945519327584E+95</v>
      </c>
      <c r="CN127" s="1">
        <f t="shared" ca="1" si="184"/>
        <v>3.4436319706512042E+82</v>
      </c>
      <c r="CO127" s="1">
        <f t="shared" ca="1" si="184"/>
        <v>5.0263343367249297E+96</v>
      </c>
      <c r="CP127" s="1">
        <f t="shared" ca="1" si="184"/>
        <v>-9.938846636321269E+83</v>
      </c>
      <c r="CQ127" s="1">
        <f t="shared" ca="1" si="171"/>
        <v>-1.6958829007823974E+98</v>
      </c>
      <c r="CR127" s="1">
        <f t="shared" ca="1" si="171"/>
        <v>3.6617737141800298E+85</v>
      </c>
      <c r="CS127" s="1">
        <f t="shared" ca="1" si="171"/>
        <v>5.1119086690756426E+99</v>
      </c>
      <c r="CT127" s="1">
        <f t="shared" ca="1" si="171"/>
        <v>-6.1629256538205531E+86</v>
      </c>
      <c r="CU127" s="1">
        <f t="shared" ca="1" si="171"/>
        <v>-1.3673738417388203E+101</v>
      </c>
      <c r="CV127" s="1">
        <f t="shared" ca="1" si="171"/>
        <v>2.4277079566756724E+88</v>
      </c>
      <c r="CW127" s="1">
        <f t="shared" ca="1" si="173"/>
        <v>3.2211465149422059E+102</v>
      </c>
      <c r="CX127" s="1">
        <f t="shared" ca="1" si="173"/>
        <v>-3.858278265383232E+89</v>
      </c>
      <c r="CY127" s="1">
        <f t="shared" ca="1" si="173"/>
        <v>-6.6253186648605699E+103</v>
      </c>
      <c r="CZ127" s="1">
        <f t="shared" ca="1" si="173"/>
        <v>8.8718702063668397E+90</v>
      </c>
      <c r="DA127" s="1">
        <f t="shared" ca="1" si="174"/>
        <v>1.1781054016255095E+105</v>
      </c>
      <c r="DB127" s="1">
        <f t="shared" ca="1" si="174"/>
        <v>-1.2490464304752353E+92</v>
      </c>
      <c r="DC127" s="1">
        <f t="shared" ca="1" si="174"/>
        <v>-1.7905055062219372E+106</v>
      </c>
      <c r="DD127" s="1">
        <f t="shared" ca="1" si="174"/>
        <v>1.7847180644680568E+93</v>
      </c>
      <c r="DE127" s="1">
        <f t="shared" ca="1" si="175"/>
        <v>2.2949141356879309E+107</v>
      </c>
      <c r="DF127" s="1">
        <f t="shared" ca="1" si="175"/>
        <v>-3.7221332202568542E+94</v>
      </c>
      <c r="DG127" s="1">
        <f t="shared" ca="1" si="175"/>
        <v>-2.4414958741470061E+108</v>
      </c>
      <c r="DH127" s="1">
        <f t="shared" ca="1" si="175"/>
        <v>2.6696060855408382E+95</v>
      </c>
      <c r="DI127" s="1">
        <f t="shared" ca="1" si="176"/>
        <v>2.1150584031162382E+109</v>
      </c>
      <c r="DJ127" s="1">
        <f t="shared" ca="1" si="176"/>
        <v>-2.27124986670451E+96</v>
      </c>
      <c r="DK127" s="1">
        <f t="shared" ca="1" si="176"/>
        <v>-1.4572415019595981E+110</v>
      </c>
      <c r="DL127" s="1">
        <f t="shared" ca="1" si="176"/>
        <v>1.9160007994516266E+97</v>
      </c>
      <c r="DM127" s="1">
        <f t="shared" ca="1" si="178"/>
        <v>7.7515952761423299E+110</v>
      </c>
      <c r="DN127" s="1">
        <f t="shared" ca="1" si="178"/>
        <v>-7.5801969483686137E+97</v>
      </c>
      <c r="DO127" s="1">
        <f t="shared" ca="1" si="178"/>
        <v>-3.063063153130869E+111</v>
      </c>
      <c r="DP127" s="1">
        <f t="shared" ca="1" si="178"/>
        <v>1.8233640135121797E+98</v>
      </c>
      <c r="DQ127" s="1">
        <f t="shared" ca="1" si="185"/>
        <v>8.5347125667775979E+111</v>
      </c>
      <c r="DR127" s="1">
        <f t="shared" ca="1" si="182"/>
        <v>-6.5608792156301483E+98</v>
      </c>
      <c r="DS127" s="1" t="e">
        <f t="shared" ca="1" si="182"/>
        <v>#NUM!</v>
      </c>
      <c r="DT127" s="1">
        <f t="shared" ca="1" si="182"/>
        <v>8.4987930398814901E+98</v>
      </c>
      <c r="DU127" s="1" t="e">
        <f t="shared" ca="1" si="182"/>
        <v>#NUM!</v>
      </c>
      <c r="DV127" s="1" t="e">
        <f t="shared" ca="1" si="182"/>
        <v>#NUM!</v>
      </c>
    </row>
    <row r="128" spans="1:126" x14ac:dyDescent="0.15">
      <c r="A128">
        <f t="shared" si="149"/>
        <v>127</v>
      </c>
      <c r="B128" s="1" t="e">
        <f t="shared" ca="1" si="140"/>
        <v>#NUM!</v>
      </c>
      <c r="C128" s="1">
        <f t="shared" si="165"/>
        <v>7.8125E-3</v>
      </c>
      <c r="D128" s="1">
        <f t="shared" si="166"/>
        <v>-0.5</v>
      </c>
      <c r="E128" s="1">
        <f t="shared" ca="1" si="179"/>
        <v>10.583333333333337</v>
      </c>
      <c r="F128" s="1">
        <f t="shared" ca="1" si="179"/>
        <v>0</v>
      </c>
      <c r="G128" s="1">
        <f t="shared" ca="1" si="179"/>
        <v>-2778.1250000000068</v>
      </c>
      <c r="H128" s="1">
        <f t="shared" ca="1" si="179"/>
        <v>0</v>
      </c>
      <c r="I128" s="1">
        <f t="shared" ca="1" si="179"/>
        <v>1008856.2500000105</v>
      </c>
      <c r="J128" s="1">
        <f t="shared" ca="1" si="179"/>
        <v>-2.9720671028410388E-7</v>
      </c>
      <c r="K128" s="1">
        <f t="shared" ca="1" si="179"/>
        <v>-372318399.06249738</v>
      </c>
      <c r="L128" s="1">
        <f t="shared" ca="1" si="179"/>
        <v>0</v>
      </c>
      <c r="M128" s="1">
        <f t="shared" ca="1" si="179"/>
        <v>134260271177.08475</v>
      </c>
      <c r="N128" s="1">
        <f t="shared" ca="1" si="179"/>
        <v>-3.271543515864371E-2</v>
      </c>
      <c r="O128" s="1">
        <f t="shared" ca="1" si="179"/>
        <v>-46917059962444.641</v>
      </c>
      <c r="P128" s="1">
        <f t="shared" ca="1" si="179"/>
        <v>13.221257150564146</v>
      </c>
      <c r="Q128" s="1">
        <f t="shared" ca="1" si="179"/>
        <v>1.5850633354895308E+16</v>
      </c>
      <c r="R128" s="1">
        <f t="shared" ca="1" si="179"/>
        <v>-3301.5367855980157</v>
      </c>
      <c r="S128" s="1">
        <f t="shared" ca="1" si="179"/>
        <v>-5.1719011593897953E+18</v>
      </c>
      <c r="T128" s="1">
        <f t="shared" ca="1" si="179"/>
        <v>614474.25821365404</v>
      </c>
      <c r="U128" s="1">
        <f t="shared" ca="1" si="177"/>
        <v>1.6286452690523416E+21</v>
      </c>
      <c r="V128" s="1">
        <f t="shared" ca="1" si="177"/>
        <v>-331504669.98676586</v>
      </c>
      <c r="W128" s="1">
        <f t="shared" ca="1" si="177"/>
        <v>-4.9463484221360451E+23</v>
      </c>
      <c r="X128" s="1">
        <f t="shared" ca="1" si="177"/>
        <v>52470224875.081833</v>
      </c>
      <c r="Y128" s="1">
        <f t="shared" ca="1" si="177"/>
        <v>1.4478787382119888E+26</v>
      </c>
      <c r="Z128" s="1">
        <f t="shared" ca="1" si="177"/>
        <v>-42340360591293.273</v>
      </c>
      <c r="AA128" s="1">
        <f t="shared" ca="1" si="177"/>
        <v>-4.0819486828917669E+28</v>
      </c>
      <c r="AB128" s="1">
        <f t="shared" ca="1" si="177"/>
        <v>1.598270204246153E+16</v>
      </c>
      <c r="AC128" s="1">
        <f t="shared" ca="1" si="177"/>
        <v>1.1075882720151176E+31</v>
      </c>
      <c r="AD128" s="1">
        <f t="shared" ca="1" si="177"/>
        <v>-3.9364516960140846E+18</v>
      </c>
      <c r="AE128" s="1">
        <f t="shared" ca="1" si="177"/>
        <v>-2.890281562226377E+33</v>
      </c>
      <c r="AF128" s="1">
        <f t="shared" ca="1" si="177"/>
        <v>1.9585301541744955E+20</v>
      </c>
      <c r="AG128" s="1">
        <f t="shared" ca="1" si="177"/>
        <v>7.2479570161231958E+35</v>
      </c>
      <c r="AH128" s="1">
        <f t="shared" ca="1" si="177"/>
        <v>-5.811738167604589E+22</v>
      </c>
      <c r="AI128" s="1">
        <f t="shared" ca="1" si="177"/>
        <v>-1.7452340678299485E+38</v>
      </c>
      <c r="AJ128" s="1">
        <f t="shared" ca="1" si="172"/>
        <v>5.8423818779428682E+25</v>
      </c>
      <c r="AK128" s="1">
        <f t="shared" ca="1" si="172"/>
        <v>4.0317053371644525E+40</v>
      </c>
      <c r="AL128" s="1">
        <f t="shared" ca="1" si="172"/>
        <v>-8.3685165185010311E+27</v>
      </c>
      <c r="AM128" s="1">
        <f t="shared" ca="1" si="172"/>
        <v>-8.9277053627557214E+42</v>
      </c>
      <c r="AN128" s="1">
        <f t="shared" ca="1" si="172"/>
        <v>3.1873271308493692E+30</v>
      </c>
      <c r="AO128" s="1">
        <f t="shared" ca="1" si="172"/>
        <v>1.8932559568427153E+45</v>
      </c>
      <c r="AP128" s="1">
        <f t="shared" ca="1" si="172"/>
        <v>-2.8630026157804859E+32</v>
      </c>
      <c r="AQ128" s="1">
        <f t="shared" ca="1" si="172"/>
        <v>-3.8413343630558906E+47</v>
      </c>
      <c r="AR128" s="1">
        <f t="shared" ca="1" si="172"/>
        <v>8.2035499341924839E+34</v>
      </c>
      <c r="AS128" s="1">
        <f t="shared" ca="1" si="172"/>
        <v>7.4494515404005263E+49</v>
      </c>
      <c r="AT128" s="1">
        <f t="shared" ca="1" si="172"/>
        <v>0</v>
      </c>
      <c r="AU128" s="1">
        <f t="shared" ca="1" si="172"/>
        <v>-1.3793736949149948E+52</v>
      </c>
      <c r="AV128" s="1">
        <f t="shared" ca="1" si="172"/>
        <v>4.2669119300866872E+39</v>
      </c>
      <c r="AW128" s="1">
        <f t="shared" ca="1" si="172"/>
        <v>2.4360128861611796E+54</v>
      </c>
      <c r="AX128" s="1">
        <f t="shared" ca="1" si="172"/>
        <v>0</v>
      </c>
      <c r="AY128" s="1">
        <f t="shared" ca="1" si="172"/>
        <v>-4.0984412678427259E+56</v>
      </c>
      <c r="AZ128" s="1">
        <f t="shared" ca="1" si="181"/>
        <v>6.8360499993947155E+43</v>
      </c>
      <c r="BA128" s="1">
        <f t="shared" ca="1" si="181"/>
        <v>6.5610909414735417E+58</v>
      </c>
      <c r="BB128" s="1">
        <f t="shared" ca="1" si="181"/>
        <v>-1.3330206584599769E+46</v>
      </c>
      <c r="BC128" s="1">
        <f t="shared" ca="1" si="181"/>
        <v>-9.9816341651293859E+60</v>
      </c>
      <c r="BD128" s="1">
        <f t="shared" ca="1" si="181"/>
        <v>1.9364471743559689E+48</v>
      </c>
      <c r="BE128" s="1">
        <f t="shared" ca="1" si="181"/>
        <v>1.4411751583213788E+63</v>
      </c>
      <c r="BF128" s="1">
        <f t="shared" ca="1" si="181"/>
        <v>-1.1953097188334797E+50</v>
      </c>
      <c r="BG128" s="1">
        <f t="shared" ca="1" si="181"/>
        <v>-1.9720213417046667E+65</v>
      </c>
      <c r="BH128" s="1">
        <f t="shared" ca="1" si="181"/>
        <v>5.8259215950121368E+52</v>
      </c>
      <c r="BI128" s="1">
        <f t="shared" ca="1" si="181"/>
        <v>2.5535403165909458E+67</v>
      </c>
      <c r="BJ128" s="1">
        <f t="shared" ca="1" si="181"/>
        <v>0</v>
      </c>
      <c r="BK128" s="1">
        <f t="shared" ca="1" si="181"/>
        <v>-3.1241373078168193E+69</v>
      </c>
      <c r="BL128" s="1">
        <f t="shared" ca="1" si="181"/>
        <v>1.320896672841219E+56</v>
      </c>
      <c r="BM128" s="1">
        <f t="shared" ca="1" si="181"/>
        <v>3.6054052918378813E+71</v>
      </c>
      <c r="BN128" s="1">
        <f t="shared" ca="1" si="181"/>
        <v>-6.0903278851001603E+58</v>
      </c>
      <c r="BO128" s="1">
        <f t="shared" ca="1" si="180"/>
        <v>-3.9178846672611762E+73</v>
      </c>
      <c r="BP128" s="1">
        <f t="shared" ca="1" si="180"/>
        <v>1.2695723499911649E+61</v>
      </c>
      <c r="BQ128" s="1">
        <f t="shared" ca="1" si="180"/>
        <v>4.0014042955595124E+75</v>
      </c>
      <c r="BR128" s="1">
        <f t="shared" ca="1" si="180"/>
        <v>-7.3030465343660848E+62</v>
      </c>
      <c r="BS128" s="1">
        <f t="shared" ca="1" si="180"/>
        <v>-3.8333124689719097E+77</v>
      </c>
      <c r="BT128" s="1">
        <f t="shared" ca="1" si="180"/>
        <v>1.609233613978811E+65</v>
      </c>
      <c r="BU128" s="1">
        <f t="shared" ca="1" si="180"/>
        <v>3.4373024461503122E+79</v>
      </c>
      <c r="BV128" s="1">
        <f t="shared" ca="1" si="180"/>
        <v>-3.2132218387128592E+66</v>
      </c>
      <c r="BW128" s="1">
        <f t="shared" ca="1" si="180"/>
        <v>-2.8784643804261807E+81</v>
      </c>
      <c r="BX128" s="1">
        <f t="shared" ca="1" si="180"/>
        <v>7.4072782523591699E+68</v>
      </c>
      <c r="BY128" s="1">
        <f t="shared" ca="1" si="180"/>
        <v>2.2457005193475678E+83</v>
      </c>
      <c r="BZ128" s="1">
        <f t="shared" ca="1" si="180"/>
        <v>-4.9557903967110054E+70</v>
      </c>
      <c r="CA128" s="1">
        <f t="shared" ca="1" si="180"/>
        <v>-1.6280274834681632E+85</v>
      </c>
      <c r="CB128" s="1">
        <f t="shared" ca="1" si="180"/>
        <v>2.4183960333738666E+72</v>
      </c>
      <c r="CC128" s="1">
        <f t="shared" ca="1" si="183"/>
        <v>1.0936428428886861E+87</v>
      </c>
      <c r="CD128" s="1">
        <f t="shared" ca="1" si="183"/>
        <v>-2.2606233612842342E+74</v>
      </c>
      <c r="CE128" s="1">
        <f t="shared" ca="1" si="183"/>
        <v>-6.7870627235615102E+88</v>
      </c>
      <c r="CF128" s="1">
        <f t="shared" ca="1" si="183"/>
        <v>1.7154391515475596E+76</v>
      </c>
      <c r="CG128" s="1">
        <f t="shared" ca="1" si="183"/>
        <v>3.8784770093380678E+90</v>
      </c>
      <c r="CH128" s="1">
        <f t="shared" ca="1" si="183"/>
        <v>-1.1387881498141864E+78</v>
      </c>
      <c r="CI128" s="1">
        <f t="shared" ca="1" si="184"/>
        <v>-2.0336294858088787E+92</v>
      </c>
      <c r="CJ128" s="1">
        <f t="shared" ca="1" si="184"/>
        <v>5.810690458547685E+79</v>
      </c>
      <c r="CK128" s="1">
        <f t="shared" ca="1" si="184"/>
        <v>9.7461530138070252E+93</v>
      </c>
      <c r="CL128" s="1">
        <f t="shared" ca="1" si="184"/>
        <v>-3.2159340392110881E+81</v>
      </c>
      <c r="CM128" s="1">
        <f t="shared" ca="1" si="184"/>
        <v>-4.2511520238650802E+95</v>
      </c>
      <c r="CN128" s="1">
        <f t="shared" ca="1" si="184"/>
        <v>1.1213878468530846E+83</v>
      </c>
      <c r="CO128" s="1">
        <f t="shared" ca="1" si="184"/>
        <v>1.6798538441159646E+97</v>
      </c>
      <c r="CP128" s="1">
        <f t="shared" ca="1" si="184"/>
        <v>-3.4114419535481133E+84</v>
      </c>
      <c r="CQ128" s="1">
        <f t="shared" ca="1" si="171"/>
        <v>-5.982698011093457E+98</v>
      </c>
      <c r="CR128" s="1">
        <f t="shared" ca="1" si="171"/>
        <v>1.3287007477167539E+86</v>
      </c>
      <c r="CS128" s="1">
        <f t="shared" ca="1" si="171"/>
        <v>1.9094482381547271E+100</v>
      </c>
      <c r="CT128" s="1">
        <f t="shared" ca="1" si="171"/>
        <v>-2.371792600106698E+87</v>
      </c>
      <c r="CU128" s="1">
        <f t="shared" ca="1" si="171"/>
        <v>-5.4267649344009448E+101</v>
      </c>
      <c r="CV128" s="1">
        <f t="shared" ca="1" si="171"/>
        <v>9.9457713063809857E+88</v>
      </c>
      <c r="CW128" s="1">
        <f t="shared" ca="1" si="173"/>
        <v>1.363618691325534E+103</v>
      </c>
      <c r="CX128" s="1">
        <f t="shared" ca="1" si="173"/>
        <v>-1.6896597920816231E+90</v>
      </c>
      <c r="CY128" s="1">
        <f t="shared" ca="1" si="173"/>
        <v>-3.0050552515617603E+104</v>
      </c>
      <c r="CZ128" s="1">
        <f t="shared" ca="1" si="173"/>
        <v>4.1730648748466271E+91</v>
      </c>
      <c r="DA128" s="1">
        <f t="shared" ca="1" si="174"/>
        <v>5.754591769478451E+105</v>
      </c>
      <c r="DB128" s="1">
        <f t="shared" ca="1" si="174"/>
        <v>-6.3451558668141991E+92</v>
      </c>
      <c r="DC128" s="1">
        <f t="shared" ca="1" si="174"/>
        <v>-9.4747583037577535E+106</v>
      </c>
      <c r="DD128" s="1">
        <f t="shared" ca="1" si="174"/>
        <v>9.8547475733671009E+93</v>
      </c>
      <c r="DE128" s="1">
        <f t="shared" ca="1" si="175"/>
        <v>1.3247913419653063E+108</v>
      </c>
      <c r="DF128" s="1">
        <f t="shared" ca="1" si="175"/>
        <v>-2.2510043760600982E+95</v>
      </c>
      <c r="DG128" s="1">
        <f t="shared" ca="1" si="175"/>
        <v>-1.5503498800833493E+109</v>
      </c>
      <c r="DH128" s="1">
        <f t="shared" ca="1" si="175"/>
        <v>1.7844209098088768E+96</v>
      </c>
      <c r="DI128" s="1">
        <f t="shared" ca="1" si="176"/>
        <v>1.4922912066431244E+110</v>
      </c>
      <c r="DJ128" s="1">
        <f t="shared" ca="1" si="176"/>
        <v>-1.6967572533616052E+97</v>
      </c>
      <c r="DK128" s="1">
        <f t="shared" ca="1" si="176"/>
        <v>-1.1566854421804315E+111</v>
      </c>
      <c r="DL128" s="1">
        <f t="shared" ca="1" si="176"/>
        <v>1.6222140102023777E+98</v>
      </c>
      <c r="DM128" s="1">
        <f t="shared" ca="1" si="178"/>
        <v>7.0318042862148309E+111</v>
      </c>
      <c r="DN128" s="1">
        <f t="shared" ca="1" si="178"/>
        <v>-7.4052693264831876E+98</v>
      </c>
      <c r="DO128" s="1">
        <f t="shared" ca="1" si="178"/>
        <v>-3.2417418370635041E+112</v>
      </c>
      <c r="DP128" s="1">
        <f t="shared" ca="1" si="178"/>
        <v>2.1051566337822446E+99</v>
      </c>
      <c r="DQ128" s="1">
        <f t="shared" ca="1" si="185"/>
        <v>1.0839084959807554E+113</v>
      </c>
      <c r="DR128" s="1">
        <f t="shared" ca="1" si="182"/>
        <v>-9.2581295598336584E+99</v>
      </c>
      <c r="DS128" s="1" t="e">
        <f t="shared" ca="1" si="182"/>
        <v>#NUM!</v>
      </c>
      <c r="DT128" s="1">
        <f t="shared" ca="1" si="182"/>
        <v>1.5419238800927851E+100</v>
      </c>
      <c r="DU128" s="1" t="e">
        <f t="shared" ca="1" si="182"/>
        <v>#NUM!</v>
      </c>
      <c r="DV128" s="1" t="e">
        <f t="shared" ca="1" si="182"/>
        <v>#NUM!</v>
      </c>
    </row>
    <row r="129" spans="1:126" x14ac:dyDescent="0.15">
      <c r="A129">
        <f t="shared" si="149"/>
        <v>128</v>
      </c>
      <c r="B129" s="1" t="e">
        <f t="shared" ca="1" si="140"/>
        <v>#NUM!</v>
      </c>
      <c r="C129" s="1">
        <f t="shared" si="165"/>
        <v>7.7519379844961239E-3</v>
      </c>
      <c r="D129" s="1">
        <f t="shared" si="166"/>
        <v>-0.5</v>
      </c>
      <c r="E129" s="1">
        <f t="shared" ca="1" si="179"/>
        <v>10.666666666666668</v>
      </c>
      <c r="F129" s="1">
        <f t="shared" ca="1" si="179"/>
        <v>0</v>
      </c>
      <c r="G129" s="1">
        <f t="shared" ca="1" si="179"/>
        <v>-2844.8000000000065</v>
      </c>
      <c r="H129" s="1">
        <f t="shared" ca="1" si="179"/>
        <v>0</v>
      </c>
      <c r="I129" s="1">
        <f t="shared" ca="1" si="179"/>
        <v>1049866.6666666772</v>
      </c>
      <c r="J129" s="1">
        <f t="shared" ca="1" si="179"/>
        <v>-3.1182343374069919E-7</v>
      </c>
      <c r="K129" s="1">
        <f t="shared" ca="1" si="179"/>
        <v>-393857479.99999762</v>
      </c>
      <c r="L129" s="1">
        <f t="shared" ca="1" si="179"/>
        <v>0</v>
      </c>
      <c r="M129" s="1">
        <f t="shared" ca="1" si="179"/>
        <v>144414409333.33484</v>
      </c>
      <c r="N129" s="1">
        <f t="shared" ca="1" si="179"/>
        <v>-3.5487929663613513E-2</v>
      </c>
      <c r="O129" s="1">
        <f t="shared" ca="1" si="179"/>
        <v>-51328065599939.453</v>
      </c>
      <c r="P129" s="1">
        <f t="shared" ca="1" si="179"/>
        <v>14.588973407519045</v>
      </c>
      <c r="Q129" s="1">
        <f t="shared" ca="1" si="179"/>
        <v>1.764244408197043E+16</v>
      </c>
      <c r="R129" s="1">
        <f t="shared" ca="1" si="179"/>
        <v>-3706.9886715486514</v>
      </c>
      <c r="S129" s="1">
        <f t="shared" ca="1" si="179"/>
        <v>-5.8584367115211868E+18</v>
      </c>
      <c r="T129" s="1">
        <f t="shared" ca="1" si="179"/>
        <v>702256.29510131886</v>
      </c>
      <c r="U129" s="1">
        <f t="shared" ca="1" si="177"/>
        <v>1.8780774273756719E+21</v>
      </c>
      <c r="V129" s="1">
        <f t="shared" ca="1" si="177"/>
        <v>-385750888.71187329</v>
      </c>
      <c r="W129" s="1">
        <f t="shared" ca="1" si="177"/>
        <v>-5.8085559452606756E+23</v>
      </c>
      <c r="X129" s="1">
        <f t="shared" ca="1" si="177"/>
        <v>62186933185.282143</v>
      </c>
      <c r="Y129" s="1">
        <f t="shared" ca="1" si="177"/>
        <v>1.732041855057334E+26</v>
      </c>
      <c r="Z129" s="1">
        <f t="shared" ca="1" si="177"/>
        <v>-51127982600806.969</v>
      </c>
      <c r="AA129" s="1">
        <f t="shared" ca="1" si="177"/>
        <v>-4.9760898229537727E+28</v>
      </c>
      <c r="AB129" s="1">
        <f t="shared" ca="1" si="177"/>
        <v>1.967101789841418E+16</v>
      </c>
      <c r="AC129" s="1">
        <f t="shared" ca="1" si="177"/>
        <v>1.3764203768731561E+31</v>
      </c>
      <c r="AD129" s="1">
        <f t="shared" ca="1" si="177"/>
        <v>-4.9398609518608128E+18</v>
      </c>
      <c r="AE129" s="1">
        <f t="shared" ca="1" si="177"/>
        <v>-3.6629310887621417E+33</v>
      </c>
      <c r="AF129" s="1">
        <f t="shared" ca="1" si="177"/>
        <v>2.5069185973433536E+20</v>
      </c>
      <c r="AG129" s="1">
        <f t="shared" ca="1" si="177"/>
        <v>9.3710959400380719E+35</v>
      </c>
      <c r="AH129" s="1">
        <f t="shared" ca="1" si="177"/>
        <v>-7.5908416882998751E+22</v>
      </c>
      <c r="AI129" s="1">
        <f t="shared" ca="1" si="177"/>
        <v>-2.302989285383847E+38</v>
      </c>
      <c r="AJ129" s="1">
        <f t="shared" ca="1" si="172"/>
        <v>7.7898425039238283E+25</v>
      </c>
      <c r="AK129" s="1">
        <f t="shared" ca="1" si="172"/>
        <v>5.4321924542847337E+40</v>
      </c>
      <c r="AL129" s="1">
        <f t="shared" ca="1" si="172"/>
        <v>-1.1395426748597148E+28</v>
      </c>
      <c r="AM129" s="1">
        <f t="shared" ca="1" si="172"/>
        <v>-1.2287594477771319E+43</v>
      </c>
      <c r="AN129" s="1">
        <f t="shared" ca="1" si="172"/>
        <v>4.4345420950947764E+30</v>
      </c>
      <c r="AO129" s="1">
        <f t="shared" ca="1" si="172"/>
        <v>2.6630413458886518E+45</v>
      </c>
      <c r="AP129" s="1">
        <f t="shared" ca="1" si="172"/>
        <v>-4.0718259424433613E+32</v>
      </c>
      <c r="AQ129" s="1">
        <f t="shared" ca="1" si="172"/>
        <v>-5.524615713159031E+47</v>
      </c>
      <c r="AR129" s="1">
        <f t="shared" ca="1" si="172"/>
        <v>1.1932436267916338E+35</v>
      </c>
      <c r="AS129" s="1">
        <f t="shared" ca="1" si="172"/>
        <v>1.0960112611164E+50</v>
      </c>
      <c r="AT129" s="1">
        <f t="shared" ca="1" si="172"/>
        <v>0</v>
      </c>
      <c r="AU129" s="1">
        <f t="shared" ca="1" si="172"/>
        <v>-2.0771745052837582E+52</v>
      </c>
      <c r="AV129" s="1">
        <f t="shared" ca="1" si="172"/>
        <v>6.5019610363225723E+39</v>
      </c>
      <c r="AW129" s="1">
        <f t="shared" ca="1" si="172"/>
        <v>3.7567427642003735E+54</v>
      </c>
      <c r="AX129" s="1">
        <f t="shared" ca="1" si="172"/>
        <v>0</v>
      </c>
      <c r="AY129" s="1">
        <f t="shared" ca="1" si="172"/>
        <v>-6.4765491639983807E+56</v>
      </c>
      <c r="AZ129" s="1">
        <f t="shared" ca="1" si="181"/>
        <v>1.093767999903155E+44</v>
      </c>
      <c r="BA129" s="1">
        <f t="shared" ca="1" si="181"/>
        <v>1.0630628360868512E+59</v>
      </c>
      <c r="BB129" s="1">
        <f t="shared" ca="1" si="181"/>
        <v>-2.1875210805497073E+46</v>
      </c>
      <c r="BC129" s="1">
        <f t="shared" ca="1" si="181"/>
        <v>-1.6592846404370922E+61</v>
      </c>
      <c r="BD129" s="1">
        <f t="shared" ca="1" si="181"/>
        <v>3.2613847147047901E+48</v>
      </c>
      <c r="BE129" s="1">
        <f t="shared" ca="1" si="181"/>
        <v>2.4596056035351531E+63</v>
      </c>
      <c r="BF129" s="1">
        <f t="shared" ca="1" si="181"/>
        <v>-2.0675627569011546E+50</v>
      </c>
      <c r="BG129" s="1">
        <f t="shared" ca="1" si="181"/>
        <v>-3.4577908457287311E+65</v>
      </c>
      <c r="BH129" s="1">
        <f t="shared" ca="1" si="181"/>
        <v>1.0357193946688239E+53</v>
      </c>
      <c r="BI129" s="1">
        <f t="shared" ca="1" si="181"/>
        <v>4.6035656411780421E+67</v>
      </c>
      <c r="BJ129" s="1">
        <f t="shared" ca="1" si="181"/>
        <v>0</v>
      </c>
      <c r="BK129" s="1">
        <f t="shared" ca="1" si="181"/>
        <v>-5.795501092761636E+69</v>
      </c>
      <c r="BL129" s="1">
        <f t="shared" ca="1" si="181"/>
        <v>2.486393737112885E+56</v>
      </c>
      <c r="BM129" s="1">
        <f t="shared" ca="1" si="181"/>
        <v>6.8879384679887851E+71</v>
      </c>
      <c r="BN129" s="1">
        <f t="shared" ca="1" si="181"/>
        <v>-1.1811544989285157E+59</v>
      </c>
      <c r="BO129" s="1">
        <f t="shared" ca="1" si="180"/>
        <v>-7.7152190370681593E+73</v>
      </c>
      <c r="BP129" s="1">
        <f t="shared" ca="1" si="180"/>
        <v>2.5391446999823299E+61</v>
      </c>
      <c r="BQ129" s="1">
        <f t="shared" ca="1" si="180"/>
        <v>8.1298372989145673E+75</v>
      </c>
      <c r="BR129" s="1">
        <f t="shared" ca="1" si="180"/>
        <v>-1.5077257361271915E+63</v>
      </c>
      <c r="BS129" s="1">
        <f t="shared" ca="1" si="180"/>
        <v>-8.0436720660394189E+77</v>
      </c>
      <c r="BT129" s="1">
        <f t="shared" ca="1" si="180"/>
        <v>3.4330317098214631E+65</v>
      </c>
      <c r="BU129" s="1">
        <f t="shared" ca="1" si="180"/>
        <v>7.457198527241358E+79</v>
      </c>
      <c r="BV129" s="1">
        <f t="shared" ca="1" si="180"/>
        <v>-7.0912481957801043E+66</v>
      </c>
      <c r="BW129" s="1">
        <f t="shared" ca="1" si="180"/>
        <v>-6.4639200121851041E+81</v>
      </c>
      <c r="BX129" s="1">
        <f t="shared" ca="1" si="180"/>
        <v>1.6930921719678091E+69</v>
      </c>
      <c r="BY129" s="1">
        <f t="shared" ca="1" si="180"/>
        <v>5.2263575722997963E+83</v>
      </c>
      <c r="BZ129" s="1">
        <f t="shared" ca="1" si="180"/>
        <v>-1.1747058718129791E+71</v>
      </c>
      <c r="CA129" s="1">
        <f t="shared" ca="1" si="180"/>
        <v>-3.9318399600740563E+85</v>
      </c>
      <c r="CB129" s="1">
        <f t="shared" ca="1" si="180"/>
        <v>5.952974851381821E+72</v>
      </c>
      <c r="CC129" s="1">
        <f t="shared" ca="1" si="183"/>
        <v>2.7448290958774884E+87</v>
      </c>
      <c r="CD129" s="1">
        <f t="shared" ca="1" si="183"/>
        <v>-5.7871958048876435E+74</v>
      </c>
      <c r="CE129" s="1">
        <f t="shared" ca="1" si="183"/>
        <v>-1.7729469971752503E+89</v>
      </c>
      <c r="CF129" s="1">
        <f t="shared" ca="1" si="183"/>
        <v>4.5745044041268278E+76</v>
      </c>
      <c r="CG129" s="1">
        <f t="shared" ca="1" si="183"/>
        <v>1.056266079138878E+91</v>
      </c>
      <c r="CH129" s="1">
        <f t="shared" ca="1" si="183"/>
        <v>-3.1688018081786062E+78</v>
      </c>
      <c r="CI129" s="1">
        <f t="shared" ca="1" si="184"/>
        <v>-5.7845460929674792E+92</v>
      </c>
      <c r="CJ129" s="1">
        <f t="shared" ca="1" si="184"/>
        <v>1.6903826788502354E+80</v>
      </c>
      <c r="CK129" s="1">
        <f t="shared" ca="1" si="184"/>
        <v>2.9011804320169748E+94</v>
      </c>
      <c r="CL129" s="1">
        <f t="shared" ca="1" si="184"/>
        <v>-9.8009418337861706E+81</v>
      </c>
      <c r="CM129" s="1">
        <f t="shared" ca="1" si="184"/>
        <v>-1.3271889245237332E+96</v>
      </c>
      <c r="CN129" s="1">
        <f t="shared" ca="1" si="184"/>
        <v>3.5884411099298697E+83</v>
      </c>
      <c r="CO129" s="1">
        <f t="shared" ca="1" si="184"/>
        <v>5.5133664627395746E+97</v>
      </c>
      <c r="CP129" s="1">
        <f t="shared" ca="1" si="184"/>
        <v>-1.1491172896162069E+85</v>
      </c>
      <c r="CQ129" s="1">
        <f t="shared" ca="1" si="171"/>
        <v>-2.069690122756656E+99</v>
      </c>
      <c r="CR129" s="1">
        <f t="shared" ca="1" si="171"/>
        <v>4.7242693252151231E+86</v>
      </c>
      <c r="CS129" s="1">
        <f t="shared" ca="1" si="171"/>
        <v>6.983124985251573E+100</v>
      </c>
      <c r="CT129" s="1">
        <f t="shared" ca="1" si="171"/>
        <v>-8.9291015533428665E+87</v>
      </c>
      <c r="CU129" s="1">
        <f t="shared" ca="1" si="171"/>
        <v>-2.1049270048585476E+102</v>
      </c>
      <c r="CV129" s="1">
        <f t="shared" ca="1" si="171"/>
        <v>3.9783085225523943E+89</v>
      </c>
      <c r="CW129" s="1">
        <f t="shared" ca="1" si="173"/>
        <v>5.6304255641828498E+103</v>
      </c>
      <c r="CX129" s="1">
        <f t="shared" ca="1" si="173"/>
        <v>-7.2092151128815898E+90</v>
      </c>
      <c r="CY129" s="1">
        <f t="shared" ca="1" si="173"/>
        <v>-1.3263692144824321E+105</v>
      </c>
      <c r="CZ129" s="1">
        <f t="shared" ca="1" si="173"/>
        <v>1.9076867999298868E+92</v>
      </c>
      <c r="DA129" s="1">
        <f t="shared" ca="1" si="174"/>
        <v>2.7281027647897845E+106</v>
      </c>
      <c r="DB129" s="1">
        <f t="shared" ca="1" si="174"/>
        <v>-3.1237690421239126E+93</v>
      </c>
      <c r="DC129" s="1">
        <f t="shared" ca="1" si="174"/>
        <v>-4.8510762515239714E+107</v>
      </c>
      <c r="DD129" s="1">
        <f t="shared" ca="1" si="174"/>
        <v>5.255865372462454E+94</v>
      </c>
      <c r="DE129" s="1">
        <f t="shared" ca="1" si="175"/>
        <v>7.3727518161547468E+108</v>
      </c>
      <c r="DF129" s="1">
        <f t="shared" ca="1" si="175"/>
        <v>-1.3096752733440574E+96</v>
      </c>
      <c r="DG129" s="1">
        <f t="shared" ca="1" si="175"/>
        <v>-9.4497516500318428E+109</v>
      </c>
      <c r="DH129" s="1">
        <f t="shared" ca="1" si="175"/>
        <v>1.1420293822776812E+97</v>
      </c>
      <c r="DI129" s="1">
        <f t="shared" ca="1" si="176"/>
        <v>1.0053330234227364E+111</v>
      </c>
      <c r="DJ129" s="1">
        <f t="shared" ca="1" si="176"/>
        <v>-1.2065829357238082E+98</v>
      </c>
      <c r="DK129" s="1">
        <f t="shared" ca="1" si="176"/>
        <v>-8.7091609764173669E+111</v>
      </c>
      <c r="DL129" s="1">
        <f t="shared" ca="1" si="176"/>
        <v>1.2977712081619021E+99</v>
      </c>
      <c r="DM129" s="1">
        <f t="shared" ca="1" si="178"/>
        <v>6.0004729909033226E+112</v>
      </c>
      <c r="DN129" s="1">
        <f t="shared" ca="1" si="178"/>
        <v>-6.7705319556417701E+99</v>
      </c>
      <c r="DO129" s="1">
        <f t="shared" ca="1" si="178"/>
        <v>-3.1918688857240657E+113</v>
      </c>
      <c r="DP129" s="1">
        <f t="shared" ca="1" si="178"/>
        <v>2.245500409367728E+100</v>
      </c>
      <c r="DQ129" s="1" t="e">
        <f t="shared" ca="1" si="185"/>
        <v>#NUM!</v>
      </c>
      <c r="DR129" s="1">
        <f t="shared" ca="1" si="182"/>
        <v>-1.1850405836587081E+101</v>
      </c>
      <c r="DS129" s="1" t="e">
        <f t="shared" ca="1" si="182"/>
        <v>#NUM!</v>
      </c>
      <c r="DT129" s="1">
        <f t="shared" ca="1" si="182"/>
        <v>2.4670782081484562E+101</v>
      </c>
      <c r="DU129" s="1" t="e">
        <f t="shared" ca="1" si="182"/>
        <v>#NUM!</v>
      </c>
      <c r="DV129" s="1" t="e">
        <f t="shared" ca="1" si="182"/>
        <v>#NUM!</v>
      </c>
    </row>
    <row r="130" spans="1:126" x14ac:dyDescent="0.15">
      <c r="A130">
        <f t="shared" si="149"/>
        <v>129</v>
      </c>
      <c r="B130" s="1" t="e">
        <f t="shared" ca="1" si="140"/>
        <v>#NUM!</v>
      </c>
      <c r="C130" s="1">
        <f t="shared" si="165"/>
        <v>7.6923076923076927E-3</v>
      </c>
      <c r="D130" s="1">
        <f t="shared" si="166"/>
        <v>-0.5</v>
      </c>
      <c r="E130" s="1">
        <f t="shared" ca="1" si="179"/>
        <v>10.749999999999991</v>
      </c>
      <c r="F130" s="1">
        <f t="shared" ca="1" si="179"/>
        <v>0</v>
      </c>
      <c r="G130" s="1">
        <f t="shared" ca="1" si="179"/>
        <v>-2912.533333333336</v>
      </c>
      <c r="H130" s="1">
        <f t="shared" ca="1" si="179"/>
        <v>0</v>
      </c>
      <c r="I130" s="1">
        <f t="shared" ca="1" si="179"/>
        <v>1092200.00000001</v>
      </c>
      <c r="J130" s="1">
        <f t="shared" ca="1" si="179"/>
        <v>-3.2703433294756218E-7</v>
      </c>
      <c r="K130" s="1">
        <f t="shared" ca="1" si="179"/>
        <v>-416455859.99999714</v>
      </c>
      <c r="L130" s="1">
        <f t="shared" ca="1" si="179"/>
        <v>0</v>
      </c>
      <c r="M130" s="1">
        <f t="shared" ca="1" si="179"/>
        <v>155245490033.33463</v>
      </c>
      <c r="N130" s="1">
        <f t="shared" ca="1" si="179"/>
        <v>-3.8470108626942327E-2</v>
      </c>
      <c r="O130" s="1">
        <f t="shared" ca="1" si="179"/>
        <v>-56112885274510.023</v>
      </c>
      <c r="P130" s="1">
        <f t="shared" ca="1" si="179"/>
        <v>16.085278372392786</v>
      </c>
      <c r="Q130" s="1">
        <f t="shared" ca="1" si="179"/>
        <v>1.9619614539432604E+16</v>
      </c>
      <c r="R130" s="1">
        <f t="shared" ca="1" si="179"/>
        <v>-4158.2742489545708</v>
      </c>
      <c r="S130" s="1">
        <f t="shared" ca="1" si="179"/>
        <v>-6.629283647247657E+18</v>
      </c>
      <c r="T130" s="1">
        <f t="shared" ca="1" si="179"/>
        <v>801690.81476168218</v>
      </c>
      <c r="U130" s="1">
        <f t="shared" ca="1" si="177"/>
        <v>2.1631427511737629E+21</v>
      </c>
      <c r="V130" s="1">
        <f t="shared" ca="1" si="177"/>
        <v>-448305086.88136542</v>
      </c>
      <c r="W130" s="1">
        <f t="shared" ca="1" si="177"/>
        <v>-6.8118519721693364E+23</v>
      </c>
      <c r="X130" s="1">
        <f t="shared" ca="1" si="177"/>
        <v>73597379641.297119</v>
      </c>
      <c r="Y130" s="1">
        <f t="shared" ca="1" si="177"/>
        <v>2.068827771318479E+26</v>
      </c>
      <c r="Z130" s="1">
        <f t="shared" ca="1" si="177"/>
        <v>-61640278088823.352</v>
      </c>
      <c r="AA130" s="1">
        <f t="shared" ca="1" si="177"/>
        <v>-6.0558074260475114E+28</v>
      </c>
      <c r="AB130" s="1">
        <f t="shared" ca="1" si="177"/>
        <v>2.4167250560908832E+16</v>
      </c>
      <c r="AC130" s="1">
        <f t="shared" ca="1" si="177"/>
        <v>1.7072906597753544E+31</v>
      </c>
      <c r="AD130" s="1">
        <f t="shared" ca="1" si="177"/>
        <v>-6.186816143592663E+18</v>
      </c>
      <c r="AE130" s="1">
        <f t="shared" ca="1" si="177"/>
        <v>-4.632530494610941E+33</v>
      </c>
      <c r="AF130" s="1">
        <f t="shared" ca="1" si="177"/>
        <v>3.2019059312603202E+20</v>
      </c>
      <c r="AG130" s="1">
        <f t="shared" ca="1" si="177"/>
        <v>1.20887137626491E+36</v>
      </c>
      <c r="AH130" s="1">
        <f t="shared" ca="1" si="177"/>
        <v>-9.8910967453604339E+22</v>
      </c>
      <c r="AI130" s="1">
        <f t="shared" ca="1" si="177"/>
        <v>-3.0314858960664911E+38</v>
      </c>
      <c r="AJ130" s="1">
        <f t="shared" ca="1" si="172"/>
        <v>1.0359687453671877E+26</v>
      </c>
      <c r="AK130" s="1">
        <f t="shared" ca="1" si="172"/>
        <v>7.2995086104451096E+40</v>
      </c>
      <c r="AL130" s="1">
        <f t="shared" ca="1" si="172"/>
        <v>-1.5473790005989791E+28</v>
      </c>
      <c r="AM130" s="1">
        <f t="shared" ca="1" si="172"/>
        <v>-1.6862762634388284E+43</v>
      </c>
      <c r="AN130" s="1">
        <f t="shared" ca="1" si="172"/>
        <v>6.1511390351314597E+30</v>
      </c>
      <c r="AO130" s="1">
        <f t="shared" ca="1" si="172"/>
        <v>3.7340471045612604E+45</v>
      </c>
      <c r="AP130" s="1">
        <f t="shared" ca="1" si="172"/>
        <v>-5.7721488634636554E+32</v>
      </c>
      <c r="AQ130" s="1">
        <f t="shared" ca="1" si="172"/>
        <v>-7.9186158555279432E+47</v>
      </c>
      <c r="AR130" s="1">
        <f t="shared" ca="1" si="172"/>
        <v>1.7295328972597813E+35</v>
      </c>
      <c r="AS130" s="1">
        <f t="shared" ca="1" si="172"/>
        <v>1.6066528714092664E+50</v>
      </c>
      <c r="AT130" s="1">
        <f t="shared" ca="1" si="172"/>
        <v>0</v>
      </c>
      <c r="AU130" s="1">
        <f t="shared" ca="1" si="172"/>
        <v>-3.1157617579256319E+52</v>
      </c>
      <c r="AV130" s="1">
        <f t="shared" ca="1" si="172"/>
        <v>9.8676820433601347E+39</v>
      </c>
      <c r="AW130" s="1">
        <f t="shared" ca="1" si="172"/>
        <v>5.7692835307362828E+54</v>
      </c>
      <c r="AX130" s="1">
        <f t="shared" ca="1" si="172"/>
        <v>0</v>
      </c>
      <c r="AY130" s="1">
        <f t="shared" ca="1" si="172"/>
        <v>-1.0188717587265733E+57</v>
      </c>
      <c r="AZ130" s="1">
        <f t="shared" ca="1" si="181"/>
        <v>1.7419268146605784E+44</v>
      </c>
      <c r="BA130" s="1">
        <f t="shared" ca="1" si="181"/>
        <v>1.7141888231900469E+59</v>
      </c>
      <c r="BB130" s="1">
        <f t="shared" ca="1" si="181"/>
        <v>-3.5720280935558443E+46</v>
      </c>
      <c r="BC130" s="1">
        <f t="shared" ca="1" si="181"/>
        <v>-2.7442015207228821E+61</v>
      </c>
      <c r="BD130" s="1">
        <f t="shared" ca="1" si="181"/>
        <v>5.4638782882716549E+48</v>
      </c>
      <c r="BE130" s="1">
        <f t="shared" ca="1" si="181"/>
        <v>4.1748568796846638E+63</v>
      </c>
      <c r="BF130" s="1">
        <f t="shared" ca="1" si="181"/>
        <v>-3.5562079418699819E+50</v>
      </c>
      <c r="BG130" s="1">
        <f t="shared" ca="1" si="181"/>
        <v>-6.0277705283649466E+65</v>
      </c>
      <c r="BH130" s="1">
        <f t="shared" ca="1" si="181"/>
        <v>1.8302438618120298E+53</v>
      </c>
      <c r="BI130" s="1">
        <f t="shared" ca="1" si="181"/>
        <v>8.2480551071106474E+67</v>
      </c>
      <c r="BJ130" s="1">
        <f t="shared" ca="1" si="181"/>
        <v>0</v>
      </c>
      <c r="BK130" s="1">
        <f t="shared" ca="1" si="181"/>
        <v>-1.0680280585232145E+70</v>
      </c>
      <c r="BL130" s="1">
        <f t="shared" ca="1" si="181"/>
        <v>4.6484752476458236E+56</v>
      </c>
      <c r="BM130" s="1">
        <f t="shared" ca="1" si="181"/>
        <v>1.3066824446625782E+72</v>
      </c>
      <c r="BN130" s="1">
        <f t="shared" ca="1" si="181"/>
        <v>-2.2741631397280347E+59</v>
      </c>
      <c r="BO130" s="1">
        <f t="shared" ca="1" si="180"/>
        <v>-1.5079746299724113E+74</v>
      </c>
      <c r="BP130" s="1">
        <f t="shared" ca="1" si="180"/>
        <v>5.0392256353495398E+61</v>
      </c>
      <c r="BQ130" s="1">
        <f t="shared" ca="1" si="180"/>
        <v>1.6386703305624658E+76</v>
      </c>
      <c r="BR130" s="1">
        <f t="shared" ca="1" si="180"/>
        <v>-3.087247935879485E+63</v>
      </c>
      <c r="BS130" s="1">
        <f t="shared" ca="1" si="180"/>
        <v>-1.6736027363211029E+78</v>
      </c>
      <c r="BT130" s="1">
        <f t="shared" ca="1" si="180"/>
        <v>7.2600178781470238E+65</v>
      </c>
      <c r="BU130" s="1">
        <f t="shared" ca="1" si="180"/>
        <v>1.6032976833568904E+80</v>
      </c>
      <c r="BV130" s="1">
        <f t="shared" ca="1" si="180"/>
        <v>-1.5504593512807337E+67</v>
      </c>
      <c r="BW130" s="1">
        <f t="shared" ca="1" si="180"/>
        <v>-1.4376649682273753E+82</v>
      </c>
      <c r="BX130" s="1">
        <f t="shared" ca="1" si="180"/>
        <v>3.831734915506088E+69</v>
      </c>
      <c r="BY130" s="1">
        <f t="shared" ca="1" si="180"/>
        <v>1.2039287979047728E+84</v>
      </c>
      <c r="BZ130" s="1">
        <f t="shared" ca="1" si="180"/>
        <v>-2.7552192266158953E+71</v>
      </c>
      <c r="CA130" s="1">
        <f t="shared" ca="1" si="180"/>
        <v>-9.3927287935102389E+85</v>
      </c>
      <c r="CB130" s="1">
        <f t="shared" ca="1" si="180"/>
        <v>1.4489316147702916E+73</v>
      </c>
      <c r="CC130" s="1">
        <f t="shared" ca="1" si="183"/>
        <v>6.8092875647729881E+87</v>
      </c>
      <c r="CD130" s="1">
        <f t="shared" ca="1" si="183"/>
        <v>-1.4638201153539324E+75</v>
      </c>
      <c r="CE130" s="1">
        <f t="shared" ca="1" si="183"/>
        <v>-4.5742032527121439E+89</v>
      </c>
      <c r="CF130" s="1">
        <f t="shared" ca="1" si="183"/>
        <v>1.2043083023109384E+77</v>
      </c>
      <c r="CG130" s="1">
        <f t="shared" ca="1" si="183"/>
        <v>2.8387150876857338E+91</v>
      </c>
      <c r="CH130" s="1">
        <f t="shared" ca="1" si="183"/>
        <v>-8.6973496437242487E+78</v>
      </c>
      <c r="CI130" s="1">
        <f t="shared" ca="1" si="184"/>
        <v>-1.6221879260713134E+93</v>
      </c>
      <c r="CJ130" s="1">
        <f t="shared" ca="1" si="184"/>
        <v>4.8457636793706709E+80</v>
      </c>
      <c r="CK130" s="1">
        <f t="shared" ca="1" si="184"/>
        <v>8.5057335393224845E+94</v>
      </c>
      <c r="CL130" s="1">
        <f t="shared" ca="1" si="184"/>
        <v>-2.9402825501358486E+82</v>
      </c>
      <c r="CM130" s="1">
        <f t="shared" ca="1" si="184"/>
        <v>-4.0763659824657461E+96</v>
      </c>
      <c r="CN130" s="1">
        <f t="shared" ca="1" si="184"/>
        <v>1.1290461053193977E+84</v>
      </c>
      <c r="CO130" s="1">
        <f t="shared" ca="1" si="184"/>
        <v>1.7780606842335108E+98</v>
      </c>
      <c r="CP130" s="1">
        <f t="shared" ca="1" si="184"/>
        <v>-3.8009264194997565E+85</v>
      </c>
      <c r="CQ130" s="1">
        <f t="shared" ca="1" si="171"/>
        <v>-7.0260533114633803E+99</v>
      </c>
      <c r="CR130" s="1">
        <f t="shared" ca="1" si="171"/>
        <v>1.6471101160885149E+87</v>
      </c>
      <c r="CS130" s="1">
        <f t="shared" ref="CS130:DH193" ca="1" si="186">FACT($A130)/FACT($A130-CS$1+1)*INDIRECT("$B$"&amp;(CS$1+1))/FACT(CS$1)</f>
        <v>2.5022864530484772E+101</v>
      </c>
      <c r="CT130" s="1">
        <f t="shared" ca="1" si="186"/>
        <v>-3.2910117153749389E+88</v>
      </c>
      <c r="CU130" s="1">
        <f t="shared" ca="1" si="186"/>
        <v>-7.9863406949044875E+102</v>
      </c>
      <c r="CV130" s="1">
        <f t="shared" ca="1" si="186"/>
        <v>1.555156967906843E+90</v>
      </c>
      <c r="CW130" s="1">
        <f t="shared" ca="1" si="173"/>
        <v>2.2697653055612098E+104</v>
      </c>
      <c r="CX130" s="1">
        <f t="shared" ca="1" si="173"/>
        <v>-2.9999637082636266E+91</v>
      </c>
      <c r="CY130" s="1">
        <f t="shared" ca="1" si="173"/>
        <v>-5.7033876222744498E+105</v>
      </c>
      <c r="CZ130" s="1">
        <f t="shared" ca="1" si="173"/>
        <v>8.4859171445156956E+92</v>
      </c>
      <c r="DA130" s="1">
        <f t="shared" ca="1" si="174"/>
        <v>1.2568759166352926E+107</v>
      </c>
      <c r="DB130" s="1">
        <f t="shared" ca="1" si="174"/>
        <v>-1.4924674312369795E+94</v>
      </c>
      <c r="DC130" s="1">
        <f t="shared" ca="1" si="174"/>
        <v>-2.4068801401791981E+108</v>
      </c>
      <c r="DD130" s="1">
        <f t="shared" ca="1" si="174"/>
        <v>2.7120265321906241E+95</v>
      </c>
      <c r="DE130" s="1">
        <f t="shared" ca="1" si="175"/>
        <v>3.9628541011831739E+109</v>
      </c>
      <c r="DF130" s="1">
        <f t="shared" ca="1" si="175"/>
        <v>-7.3455700113644883E+96</v>
      </c>
      <c r="DG130" s="1">
        <f t="shared" ca="1" si="175"/>
        <v>-5.5409907402459392E+110</v>
      </c>
      <c r="DH130" s="1">
        <f t="shared" ca="1" si="175"/>
        <v>7.0153233482771767E+97</v>
      </c>
      <c r="DI130" s="1">
        <f t="shared" ca="1" si="176"/>
        <v>6.484398001076644E+111</v>
      </c>
      <c r="DJ130" s="1">
        <f t="shared" ca="1" si="176"/>
        <v>-8.1920630899142676E+98</v>
      </c>
      <c r="DK130" s="1">
        <f t="shared" ca="1" si="176"/>
        <v>-6.2415653664324407E+112</v>
      </c>
      <c r="DL130" s="1">
        <f t="shared" ca="1" si="176"/>
        <v>9.8477932854638351E+99</v>
      </c>
      <c r="DM130" s="1">
        <f t="shared" ca="1" si="178"/>
        <v>4.8378813489157993E+113</v>
      </c>
      <c r="DN130" s="1">
        <f t="shared" ca="1" si="178"/>
        <v>-5.8226574818519175E+100</v>
      </c>
      <c r="DO130" s="1">
        <f t="shared" ca="1" si="178"/>
        <v>-2.9410791875600293E+114</v>
      </c>
      <c r="DP130" s="1">
        <f t="shared" ca="1" si="178"/>
        <v>2.2282273292956663E+101</v>
      </c>
      <c r="DQ130" s="1" t="e">
        <f t="shared" ca="1" si="185"/>
        <v>#NUM!</v>
      </c>
      <c r="DR130" s="1">
        <f t="shared" ca="1" si="182"/>
        <v>-1.3897294117452112E+102</v>
      </c>
      <c r="DS130" s="1" t="e">
        <f t="shared" ca="1" si="182"/>
        <v>#NUM!</v>
      </c>
      <c r="DT130" s="1">
        <f t="shared" ca="1" si="182"/>
        <v>3.5361454316794512E+102</v>
      </c>
      <c r="DU130" s="1" t="e">
        <f t="shared" ca="1" si="182"/>
        <v>#NUM!</v>
      </c>
      <c r="DV130" s="1" t="e">
        <f t="shared" ref="DV130:DV193" ca="1" si="187">FACT($A130)/FACT($A130-DV$1+1)*INDIRECT("$B$"&amp;(DV$1+1))/FACT(DV$1)</f>
        <v>#NUM!</v>
      </c>
    </row>
    <row r="131" spans="1:126" x14ac:dyDescent="0.15">
      <c r="A131">
        <f t="shared" si="149"/>
        <v>130</v>
      </c>
      <c r="B131" s="1" t="e">
        <f t="shared" ref="B131" ca="1" si="188">-SUM(C131:GT131)</f>
        <v>#NUM!</v>
      </c>
      <c r="C131" s="1">
        <f t="shared" si="165"/>
        <v>7.6335877862595417E-3</v>
      </c>
      <c r="D131" s="1">
        <f t="shared" si="166"/>
        <v>-0.5</v>
      </c>
      <c r="E131" s="1">
        <f t="shared" ca="1" si="179"/>
        <v>10.833333333333332</v>
      </c>
      <c r="F131" s="1">
        <f t="shared" ca="1" si="179"/>
        <v>0</v>
      </c>
      <c r="G131" s="1">
        <f t="shared" ca="1" si="179"/>
        <v>-2981.3333333333344</v>
      </c>
      <c r="H131" s="1">
        <f t="shared" ca="1" si="179"/>
        <v>0</v>
      </c>
      <c r="I131" s="1">
        <f t="shared" ca="1" si="179"/>
        <v>1135888.0000000105</v>
      </c>
      <c r="J131" s="1">
        <f t="shared" ca="1" si="179"/>
        <v>-3.4285857486437971E-7</v>
      </c>
      <c r="K131" s="1">
        <f t="shared" ca="1" si="179"/>
        <v>-440156599.9999969</v>
      </c>
      <c r="L131" s="1">
        <f t="shared" ca="1" si="179"/>
        <v>0</v>
      </c>
      <c r="M131" s="1">
        <f t="shared" ca="1" si="179"/>
        <v>166792675242.42578</v>
      </c>
      <c r="N131" s="1">
        <f t="shared" ca="1" si="179"/>
        <v>-4.1675951012520814E-2</v>
      </c>
      <c r="O131" s="1">
        <f t="shared" ca="1" si="179"/>
        <v>-61299790636019.328</v>
      </c>
      <c r="P131" s="1">
        <f t="shared" ca="1" si="179"/>
        <v>17.721069393314082</v>
      </c>
      <c r="Q131" s="1">
        <f t="shared" ca="1" si="179"/>
        <v>2.1799571710480676E+16</v>
      </c>
      <c r="R131" s="1">
        <f t="shared" ca="1" si="179"/>
        <v>-4660.1349341732221</v>
      </c>
      <c r="S131" s="1">
        <f t="shared" ca="1" si="179"/>
        <v>-7.4939728186277857E+18</v>
      </c>
      <c r="T131" s="1">
        <f t="shared" ca="1" si="179"/>
        <v>914208.8238510415</v>
      </c>
      <c r="U131" s="1">
        <f t="shared" ca="1" si="177"/>
        <v>2.488571306660082E+21</v>
      </c>
      <c r="V131" s="1">
        <f t="shared" ca="1" si="177"/>
        <v>-520354118.70158494</v>
      </c>
      <c r="W131" s="1">
        <f t="shared" ca="1" si="177"/>
        <v>-7.9778446520902051E+23</v>
      </c>
      <c r="X131" s="1">
        <f t="shared" ca="1" si="177"/>
        <v>86978721394.260284</v>
      </c>
      <c r="Y131" s="1">
        <f t="shared" ca="1" si="177"/>
        <v>2.4674092685449735E+26</v>
      </c>
      <c r="Z131" s="1">
        <f t="shared" ca="1" si="177"/>
        <v>-74196631032842.859</v>
      </c>
      <c r="AA131" s="1">
        <f t="shared" ca="1" si="177"/>
        <v>-7.3575230409923071E+28</v>
      </c>
      <c r="AB131" s="1">
        <f t="shared" ca="1" si="177"/>
        <v>2.9639080876586296E+16</v>
      </c>
      <c r="AC131" s="1">
        <f t="shared" ca="1" si="177"/>
        <v>2.1137884359123436E+31</v>
      </c>
      <c r="AD131" s="1">
        <f t="shared" ca="1" si="177"/>
        <v>-7.7335201794908232E+18</v>
      </c>
      <c r="AE131" s="1">
        <f t="shared" ca="1" si="177"/>
        <v>-5.846883148538081E+33</v>
      </c>
      <c r="AF131" s="1">
        <f t="shared" ca="1" si="177"/>
        <v>4.0808605006258989E+20</v>
      </c>
      <c r="AG131" s="1">
        <f t="shared" ca="1" si="177"/>
        <v>1.5559730585587951E+36</v>
      </c>
      <c r="AH131" s="1">
        <f t="shared" ca="1" si="177"/>
        <v>-1.2858425768968559E+23</v>
      </c>
      <c r="AI131" s="1">
        <f t="shared" ca="1" si="177"/>
        <v>-3.9807390554408463E+38</v>
      </c>
      <c r="AJ131" s="1">
        <f t="shared" ca="1" si="177"/>
        <v>1.3742442540585145E+26</v>
      </c>
      <c r="AK131" s="1">
        <f t="shared" ref="AJ131:AY194" ca="1" si="189">FACT($A131)/FACT($A131-AK$1+1)*INDIRECT("$B$"&amp;(AK$1+1))/FACT(AK$1)</f>
        <v>9.7828465913181755E+40</v>
      </c>
      <c r="AL131" s="1">
        <f t="shared" ca="1" si="189"/>
        <v>-2.0954090633111183E+28</v>
      </c>
      <c r="AM131" s="1">
        <f t="shared" ca="1" si="189"/>
        <v>-2.3075359394426056E+43</v>
      </c>
      <c r="AN131" s="1">
        <f t="shared" ca="1" si="189"/>
        <v>8.5068944102881885E+30</v>
      </c>
      <c r="AO131" s="1">
        <f t="shared" ca="1" si="189"/>
        <v>5.2196357375587524E+45</v>
      </c>
      <c r="AP131" s="1">
        <f t="shared" ca="1" si="189"/>
        <v>-8.1562973070682106E+32</v>
      </c>
      <c r="AQ131" s="1">
        <f t="shared" ca="1" si="189"/>
        <v>-1.1312308365039909E+48</v>
      </c>
      <c r="AR131" s="1">
        <f t="shared" ca="1" si="189"/>
        <v>2.4982141849307975E+35</v>
      </c>
      <c r="AS131" s="1">
        <f t="shared" ca="1" si="189"/>
        <v>2.3467963290247701E+50</v>
      </c>
      <c r="AT131" s="1">
        <f t="shared" ca="1" si="189"/>
        <v>0</v>
      </c>
      <c r="AU131" s="1">
        <f t="shared" ca="1" si="189"/>
        <v>-4.6557359601187637E+52</v>
      </c>
      <c r="AV131" s="1">
        <f t="shared" ca="1" si="189"/>
        <v>1.4916263553916469E+40</v>
      </c>
      <c r="AW131" s="1">
        <f t="shared" ca="1" si="189"/>
        <v>8.8236101058319666E+54</v>
      </c>
      <c r="AX131" s="1">
        <f t="shared" ca="1" si="189"/>
        <v>0</v>
      </c>
      <c r="AY131" s="1">
        <f t="shared" ca="1" si="189"/>
        <v>-1.595823236559693E+57</v>
      </c>
      <c r="AZ131" s="1">
        <f t="shared" ca="1" si="181"/>
        <v>2.7615912915350625E+44</v>
      </c>
      <c r="BA131" s="1">
        <f t="shared" ca="1" si="181"/>
        <v>2.7511672470951361E+59</v>
      </c>
      <c r="BB131" s="1">
        <f t="shared" ca="1" si="181"/>
        <v>-5.8045456520282491E+46</v>
      </c>
      <c r="BC131" s="1">
        <f t="shared" ca="1" si="181"/>
        <v>-4.5157746543541063E+61</v>
      </c>
      <c r="BD131" s="1">
        <f t="shared" ca="1" si="181"/>
        <v>9.1064638137860965E+48</v>
      </c>
      <c r="BE131" s="1">
        <f t="shared" ca="1" si="181"/>
        <v>7.0484596670000805E+63</v>
      </c>
      <c r="BF131" s="1">
        <f t="shared" ca="1" si="181"/>
        <v>-6.0829872689881266E+50</v>
      </c>
      <c r="BG131" s="1">
        <f t="shared" ca="1" si="181"/>
        <v>-1.0448135582499238E+66</v>
      </c>
      <c r="BH131" s="1">
        <f t="shared" ca="1" si="181"/>
        <v>3.2152932707508637E+53</v>
      </c>
      <c r="BI131" s="1">
        <f t="shared" ca="1" si="181"/>
        <v>1.468831731403266E+68</v>
      </c>
      <c r="BJ131" s="1">
        <f t="shared" ca="1" si="181"/>
        <v>0</v>
      </c>
      <c r="BK131" s="1">
        <f t="shared" ca="1" si="181"/>
        <v>-1.9555443325072937E+70</v>
      </c>
      <c r="BL131" s="1">
        <f t="shared" ca="1" si="181"/>
        <v>8.6328826027708129E+56</v>
      </c>
      <c r="BM131" s="1">
        <f t="shared" ca="1" si="181"/>
        <v>2.4618654754512338E+72</v>
      </c>
      <c r="BN131" s="1">
        <f t="shared" ca="1" si="181"/>
        <v>-4.3476648259506579E+59</v>
      </c>
      <c r="BO131" s="1">
        <f t="shared" ca="1" si="180"/>
        <v>-2.9259209238270652E+74</v>
      </c>
      <c r="BP131" s="1">
        <f t="shared" ca="1" si="180"/>
        <v>9.9257474635672731E+61</v>
      </c>
      <c r="BQ131" s="1">
        <f t="shared" ca="1" si="180"/>
        <v>3.2773406611249303E+76</v>
      </c>
      <c r="BR131" s="1">
        <f t="shared" ca="1" si="180"/>
        <v>-6.270972369755202E+63</v>
      </c>
      <c r="BS131" s="1">
        <f t="shared" ca="1" si="180"/>
        <v>-3.4534659638371964E+78</v>
      </c>
      <c r="BT131" s="1">
        <f t="shared" ca="1" si="180"/>
        <v>1.5222618131598589E+66</v>
      </c>
      <c r="BU131" s="1">
        <f t="shared" ca="1" si="180"/>
        <v>3.4168639153507499E+80</v>
      </c>
      <c r="BV131" s="1">
        <f t="shared" ca="1" si="180"/>
        <v>-3.3593285944415887E+67</v>
      </c>
      <c r="BW131" s="1">
        <f t="shared" ca="1" si="180"/>
        <v>-3.1677363706704884E+82</v>
      </c>
      <c r="BX131" s="1">
        <f t="shared" ca="1" si="180"/>
        <v>8.5883713623412326E+69</v>
      </c>
      <c r="BY131" s="1">
        <f t="shared" ca="1" si="180"/>
        <v>2.7458025215371991E+84</v>
      </c>
      <c r="BZ131" s="1">
        <f t="shared" ca="1" si="180"/>
        <v>-6.3960446332154664E+71</v>
      </c>
      <c r="CA131" s="1">
        <f t="shared" ca="1" si="180"/>
        <v>-2.2200995330115116E+86</v>
      </c>
      <c r="CB131" s="1">
        <f t="shared" ca="1" si="180"/>
        <v>3.4881687022247759E+73</v>
      </c>
      <c r="CC131" s="1">
        <f t="shared" ca="1" si="183"/>
        <v>1.6702026102273374E+88</v>
      </c>
      <c r="CD131" s="1">
        <f t="shared" ca="1" si="183"/>
        <v>-3.6595502883848277E+75</v>
      </c>
      <c r="CE131" s="1">
        <f t="shared" ca="1" si="183"/>
        <v>-1.1659733781423113E+90</v>
      </c>
      <c r="CF131" s="1">
        <f t="shared" ca="1" si="183"/>
        <v>3.1312015860084413E+77</v>
      </c>
      <c r="CG131" s="1">
        <f t="shared" ca="1" si="183"/>
        <v>7.531284926513164E+91</v>
      </c>
      <c r="CH131" s="1">
        <f t="shared" ca="1" si="183"/>
        <v>-2.3555321951753187E+79</v>
      </c>
      <c r="CI131" s="1">
        <f t="shared" ca="1" si="184"/>
        <v>-4.4869027742398004E+93</v>
      </c>
      <c r="CJ131" s="1">
        <f t="shared" ca="1" si="184"/>
        <v>1.3694549528656246E+81</v>
      </c>
      <c r="CK131" s="1">
        <f t="shared" ca="1" si="184"/>
        <v>2.4572119113598286E+95</v>
      </c>
      <c r="CL131" s="1">
        <f t="shared" ca="1" si="184"/>
        <v>-8.6871984435831867E+82</v>
      </c>
      <c r="CM131" s="1">
        <f t="shared" ca="1" si="184"/>
        <v>-1.232389715629179E+97</v>
      </c>
      <c r="CN131" s="1">
        <f t="shared" ca="1" si="184"/>
        <v>3.4946665164648008E+84</v>
      </c>
      <c r="CO131" s="1">
        <f t="shared" ca="1" si="184"/>
        <v>5.6377533890330859E+98</v>
      </c>
      <c r="CP131" s="1">
        <f t="shared" ca="1" si="184"/>
        <v>-1.2353010863374203E+86</v>
      </c>
      <c r="CQ131" s="1">
        <f t="shared" ca="1" si="184"/>
        <v>-2.3420177704877924E+100</v>
      </c>
      <c r="CR131" s="1">
        <f t="shared" ca="1" si="184"/>
        <v>5.6348503971449196E+87</v>
      </c>
      <c r="CS131" s="1">
        <f t="shared" ca="1" si="184"/>
        <v>8.7918172674676243E+101</v>
      </c>
      <c r="CT131" s="1">
        <f t="shared" ca="1" si="184"/>
        <v>-1.1884208972187275E+89</v>
      </c>
      <c r="CU131" s="1">
        <f t="shared" ca="1" si="186"/>
        <v>-2.9663551152502376E+103</v>
      </c>
      <c r="CV131" s="1">
        <f t="shared" ca="1" si="186"/>
        <v>5.9461884067026373E+90</v>
      </c>
      <c r="CW131" s="1">
        <f t="shared" ca="1" si="173"/>
        <v>8.9414996885744585E+104</v>
      </c>
      <c r="CX131" s="1">
        <f t="shared" ca="1" si="173"/>
        <v>-1.218735256482098E+92</v>
      </c>
      <c r="CY131" s="1">
        <f t="shared" ca="1" si="173"/>
        <v>-2.3917431964376723E+106</v>
      </c>
      <c r="CZ131" s="1">
        <f t="shared" ca="1" si="173"/>
        <v>3.6772307626234654E+93</v>
      </c>
      <c r="DA131" s="1">
        <f t="shared" ca="1" si="174"/>
        <v>5.6342713504340692E+107</v>
      </c>
      <c r="DB131" s="1">
        <f t="shared" ca="1" si="174"/>
        <v>-6.929313073600261E+94</v>
      </c>
      <c r="DC131" s="1">
        <f t="shared" ca="1" si="174"/>
        <v>-1.1588682156418361E+109</v>
      </c>
      <c r="DD131" s="1">
        <f t="shared" ca="1" si="174"/>
        <v>1.3560132660953115E+96</v>
      </c>
      <c r="DE131" s="1">
        <f t="shared" ca="1" si="175"/>
        <v>2.0606841326152501E+110</v>
      </c>
      <c r="DF131" s="1">
        <f t="shared" ca="1" si="175"/>
        <v>-3.9788504228224308E+97</v>
      </c>
      <c r="DG131" s="1">
        <f t="shared" ca="1" si="175"/>
        <v>-3.1318643314433561E+111</v>
      </c>
      <c r="DH131" s="1">
        <f t="shared" ca="1" si="175"/>
        <v>4.1454183421637862E+98</v>
      </c>
      <c r="DI131" s="1">
        <f t="shared" ca="1" si="176"/>
        <v>4.0141511435236361E+112</v>
      </c>
      <c r="DJ131" s="1">
        <f t="shared" ca="1" si="176"/>
        <v>-5.3248410084442749E+99</v>
      </c>
      <c r="DK131" s="1">
        <f t="shared" ca="1" si="176"/>
        <v>-4.2705447244011431E+113</v>
      </c>
      <c r="DL131" s="1">
        <f t="shared" ca="1" si="176"/>
        <v>7.1122951506127704E+100</v>
      </c>
      <c r="DM131" s="1">
        <f t="shared" ca="1" si="178"/>
        <v>3.6995563256414931E+114</v>
      </c>
      <c r="DN131" s="1">
        <f t="shared" ca="1" si="178"/>
        <v>-4.730909204004683E+101</v>
      </c>
      <c r="DO131" s="1">
        <f t="shared" ca="1" si="178"/>
        <v>-2.5489352958853584E+115</v>
      </c>
      <c r="DP131" s="1">
        <f t="shared" ca="1" si="178"/>
        <v>2.0690682343459755E+102</v>
      </c>
      <c r="DQ131" s="1" t="e">
        <f t="shared" ca="1" si="185"/>
        <v>#NUM!</v>
      </c>
      <c r="DR131" s="1">
        <f t="shared" ca="1" si="182"/>
        <v>-1.5055401960573117E+103</v>
      </c>
      <c r="DS131" s="1" t="e">
        <f t="shared" ca="1" si="182"/>
        <v>#NUM!</v>
      </c>
      <c r="DT131" s="1">
        <f t="shared" ca="1" si="182"/>
        <v>4.5969890611832852E+103</v>
      </c>
      <c r="DU131" s="1" t="e">
        <f t="shared" ca="1" si="182"/>
        <v>#NUM!</v>
      </c>
      <c r="DV131" s="1" t="e">
        <f t="shared" ca="1" si="187"/>
        <v>#NUM!</v>
      </c>
    </row>
    <row r="132" spans="1:126" x14ac:dyDescent="0.15">
      <c r="A132">
        <f t="shared" si="149"/>
        <v>131</v>
      </c>
      <c r="B132" s="1" t="e">
        <f t="shared" ca="1" si="140"/>
        <v>#NUM!</v>
      </c>
      <c r="C132" s="1">
        <f t="shared" si="165"/>
        <v>7.575757575757576E-3</v>
      </c>
      <c r="D132" s="1">
        <f t="shared" si="166"/>
        <v>-0.5</v>
      </c>
      <c r="E132" s="1">
        <f t="shared" ca="1" si="179"/>
        <v>10.916666666666659</v>
      </c>
      <c r="F132" s="1">
        <f t="shared" ca="1" si="179"/>
        <v>0</v>
      </c>
      <c r="G132" s="1">
        <f t="shared" ca="1" si="179"/>
        <v>-3051.2083333333321</v>
      </c>
      <c r="H132" s="1">
        <f t="shared" ca="1" si="179"/>
        <v>0</v>
      </c>
      <c r="I132" s="1">
        <f t="shared" ca="1" si="179"/>
        <v>1180962.9206349298</v>
      </c>
      <c r="J132" s="1">
        <f t="shared" ca="1" si="179"/>
        <v>-3.5931578645786967E-7</v>
      </c>
      <c r="K132" s="1">
        <f t="shared" ca="1" si="179"/>
        <v>-465004149.9999963</v>
      </c>
      <c r="L132" s="1">
        <f t="shared" ca="1" si="179"/>
        <v>0</v>
      </c>
      <c r="M132" s="1">
        <f t="shared" ca="1" si="179"/>
        <v>179097052924.24393</v>
      </c>
      <c r="N132" s="1">
        <f t="shared" ca="1" si="179"/>
        <v>-4.5120244484629979E-2</v>
      </c>
      <c r="O132" s="1">
        <f t="shared" ca="1" si="179"/>
        <v>-66918938110987.641</v>
      </c>
      <c r="P132" s="1">
        <f t="shared" ca="1" si="179"/>
        <v>19.508067987597837</v>
      </c>
      <c r="Q132" s="1">
        <f t="shared" ca="1" si="179"/>
        <v>2.420121944129632E+16</v>
      </c>
      <c r="R132" s="1">
        <f t="shared" ca="1" si="179"/>
        <v>-5217.7579177495027</v>
      </c>
      <c r="S132" s="1">
        <f t="shared" ca="1" si="179"/>
        <v>-8.4630210279330877E+18</v>
      </c>
      <c r="T132" s="1">
        <f t="shared" ca="1" si="179"/>
        <v>1041403.0949955333</v>
      </c>
      <c r="U132" s="1">
        <f t="shared" ca="1" si="177"/>
        <v>2.8596740453725498E+21</v>
      </c>
      <c r="V132" s="1">
        <f t="shared" ca="1" si="177"/>
        <v>-603242385.3974123</v>
      </c>
      <c r="W132" s="1">
        <f t="shared" ca="1" si="177"/>
        <v>-9.3312290127126434E+23</v>
      </c>
      <c r="X132" s="1">
        <f t="shared" ca="1" si="177"/>
        <v>102650563086.91962</v>
      </c>
      <c r="Y132" s="1">
        <f t="shared" ca="1" si="177"/>
        <v>2.9384601289035599E+26</v>
      </c>
      <c r="Z132" s="1">
        <f t="shared" ca="1" si="177"/>
        <v>-89172097846811.047</v>
      </c>
      <c r="AA132" s="1">
        <f t="shared" ca="1" si="177"/>
        <v>-8.9244029478702867E+28</v>
      </c>
      <c r="AB132" s="1">
        <f t="shared" ca="1" si="177"/>
        <v>3.6287099017129016E+16</v>
      </c>
      <c r="AC132" s="1">
        <f t="shared" ca="1" si="177"/>
        <v>2.6123234443822333E+31</v>
      </c>
      <c r="AD132" s="1">
        <f t="shared" ca="1" si="177"/>
        <v>-9.6484870810790195E+18</v>
      </c>
      <c r="AE132" s="1">
        <f t="shared" ca="1" si="177"/>
        <v>-7.3648239659469943E+33</v>
      </c>
      <c r="AF132" s="1">
        <f t="shared" ca="1" si="177"/>
        <v>5.1902206367183726E+20</v>
      </c>
      <c r="AG132" s="1">
        <f t="shared" ca="1" si="177"/>
        <v>1.9983575556000202E+36</v>
      </c>
      <c r="AH132" s="1">
        <f t="shared" ca="1" si="177"/>
        <v>-1.6677760155790893E+23</v>
      </c>
      <c r="AI132" s="1">
        <f t="shared" ref="AF132:AU195" ca="1" si="190">FACT($A132)/FACT($A132-AI$1+1)*INDIRECT("$B$"&amp;(AI$1+1))/FACT(AI$1)</f>
        <v>-5.2147681626275028E+38</v>
      </c>
      <c r="AJ132" s="1">
        <f t="shared" ca="1" si="189"/>
        <v>1.8184444169865182E+26</v>
      </c>
      <c r="AK132" s="1">
        <f t="shared" ca="1" si="189"/>
        <v>1.3077070443496742E+41</v>
      </c>
      <c r="AL132" s="1">
        <f t="shared" ca="1" si="189"/>
        <v>-2.8298823432345984E+28</v>
      </c>
      <c r="AM132" s="1">
        <f t="shared" ca="1" si="189"/>
        <v>-3.1488250840310557E+43</v>
      </c>
      <c r="AN132" s="1">
        <f t="shared" ca="1" si="189"/>
        <v>1.1730559660502644E+31</v>
      </c>
      <c r="AO132" s="1">
        <f t="shared" ca="1" si="189"/>
        <v>7.2741732087254886E+45</v>
      </c>
      <c r="AP132" s="1">
        <f t="shared" ca="1" si="189"/>
        <v>-1.1488977927160592E+33</v>
      </c>
      <c r="AQ132" s="1">
        <f t="shared" ca="1" si="189"/>
        <v>-1.6107743432828555E+48</v>
      </c>
      <c r="AR132" s="1">
        <f t="shared" ca="1" si="189"/>
        <v>3.5963303101750976E+35</v>
      </c>
      <c r="AS132" s="1">
        <f t="shared" ca="1" si="189"/>
        <v>3.4158924344693875E+50</v>
      </c>
      <c r="AT132" s="1">
        <f t="shared" ca="1" si="189"/>
        <v>0</v>
      </c>
      <c r="AU132" s="1">
        <f t="shared" ca="1" si="189"/>
        <v>-6.9306978497222445E+52</v>
      </c>
      <c r="AV132" s="1">
        <f t="shared" ca="1" si="189"/>
        <v>2.2460120983483418E+40</v>
      </c>
      <c r="AW132" s="1">
        <f t="shared" ca="1" si="189"/>
        <v>1.3440615393767274E+55</v>
      </c>
      <c r="AX132" s="1">
        <f t="shared" ca="1" si="189"/>
        <v>0</v>
      </c>
      <c r="AY132" s="1">
        <f t="shared" ca="1" si="189"/>
        <v>-2.4887243332061864E+57</v>
      </c>
      <c r="AZ132" s="1">
        <f t="shared" ca="1" si="181"/>
        <v>4.3586561348324438E+44</v>
      </c>
      <c r="BA132" s="1">
        <f t="shared" ca="1" si="181"/>
        <v>4.3951574313349086E+59</v>
      </c>
      <c r="BB132" s="1">
        <f t="shared" ca="1" si="181"/>
        <v>-9.3875985236506184E+46</v>
      </c>
      <c r="BC132" s="1">
        <f t="shared" ca="1" si="181"/>
        <v>-7.3945809965048476E+61</v>
      </c>
      <c r="BD132" s="1">
        <f t="shared" ca="1" si="181"/>
        <v>1.5100591893746541E+49</v>
      </c>
      <c r="BE132" s="1">
        <f t="shared" ca="1" si="181"/>
        <v>1.1837797645859107E+64</v>
      </c>
      <c r="BF132" s="1">
        <f t="shared" ca="1" si="181"/>
        <v>-1.0348978340746024E+51</v>
      </c>
      <c r="BG132" s="1">
        <f t="shared" ca="1" si="181"/>
        <v>-1.8009286332992092E+66</v>
      </c>
      <c r="BH132" s="1">
        <f t="shared" ca="1" si="181"/>
        <v>5.6160455795781697E+53</v>
      </c>
      <c r="BI132" s="1">
        <f t="shared" ca="1" si="181"/>
        <v>2.6002291461328075E+68</v>
      </c>
      <c r="BJ132" s="1">
        <f t="shared" ca="1" si="181"/>
        <v>0</v>
      </c>
      <c r="BK132" s="1">
        <f t="shared" ca="1" si="181"/>
        <v>-3.5580042716452105E+70</v>
      </c>
      <c r="BL132" s="1">
        <f t="shared" ca="1" si="181"/>
        <v>1.5928276351591201E+57</v>
      </c>
      <c r="BM132" s="1">
        <f t="shared" ca="1" si="181"/>
        <v>4.6072053897730191E+72</v>
      </c>
      <c r="BN132" s="1">
        <f t="shared" ca="1" si="181"/>
        <v>-8.2542622057903717E+59</v>
      </c>
      <c r="BO132" s="1">
        <f t="shared" ca="1" si="180"/>
        <v>-5.6367006032550817E+74</v>
      </c>
      <c r="BP132" s="1">
        <f t="shared" ca="1" si="180"/>
        <v>1.9407058473541961E+62</v>
      </c>
      <c r="BQ132" s="1">
        <f t="shared" ca="1" si="180"/>
        <v>6.5050246455661433E+76</v>
      </c>
      <c r="BR132" s="1">
        <f t="shared" ca="1" si="180"/>
        <v>-1.2638421237506624E+64</v>
      </c>
      <c r="BS132" s="1">
        <f t="shared" ca="1" si="180"/>
        <v>-7.0688131447292568E+78</v>
      </c>
      <c r="BT132" s="1">
        <f t="shared" ca="1" si="180"/>
        <v>3.1653380559355783E+66</v>
      </c>
      <c r="BU132" s="1">
        <f t="shared" ca="1" si="180"/>
        <v>7.2195027888862532E+80</v>
      </c>
      <c r="BV132" s="1">
        <f t="shared" ca="1" si="180"/>
        <v>-7.2142958339647194E+67</v>
      </c>
      <c r="BW132" s="1">
        <f t="shared" ca="1" si="180"/>
        <v>-6.9162244092972278E+82</v>
      </c>
      <c r="BX132" s="1">
        <f t="shared" ca="1" si="180"/>
        <v>1.9069095736723747E+70</v>
      </c>
      <c r="BY132" s="1">
        <f t="shared" ca="1" si="180"/>
        <v>6.2017263848512545E+84</v>
      </c>
      <c r="BZ132" s="1">
        <f t="shared" ca="1" si="180"/>
        <v>-1.4699681525460088E+72</v>
      </c>
      <c r="CA132" s="1">
        <f t="shared" ca="1" si="180"/>
        <v>-5.1934471218662077E+86</v>
      </c>
      <c r="CB132" s="1">
        <f t="shared" ca="1" si="180"/>
        <v>8.3081836362081008E+73</v>
      </c>
      <c r="CC132" s="1">
        <f t="shared" ca="1" si="183"/>
        <v>4.0517878136996495E+88</v>
      </c>
      <c r="CD132" s="1">
        <f t="shared" ca="1" si="183"/>
        <v>-9.045303542988913E+75</v>
      </c>
      <c r="CE132" s="1">
        <f t="shared" ca="1" si="183"/>
        <v>-2.9373560103200489E+90</v>
      </c>
      <c r="CF132" s="1">
        <f t="shared" ca="1" si="183"/>
        <v>8.0428903483746205E+77</v>
      </c>
      <c r="CG132" s="1">
        <f t="shared" ca="1" si="183"/>
        <v>1.9731966507464481E+92</v>
      </c>
      <c r="CH132" s="1">
        <f t="shared" ca="1" si="183"/>
        <v>-6.2974432156727795E+79</v>
      </c>
      <c r="CI132" s="1">
        <f t="shared" ca="1" si="184"/>
        <v>-1.2245505488029455E+94</v>
      </c>
      <c r="CJ132" s="1">
        <f t="shared" ca="1" si="184"/>
        <v>3.8169914643701405E+81</v>
      </c>
      <c r="CK132" s="1">
        <f t="shared" ca="1" si="184"/>
        <v>6.9977121823508126E+95</v>
      </c>
      <c r="CL132" s="1">
        <f t="shared" ca="1" si="184"/>
        <v>-2.5289399913542149E+83</v>
      </c>
      <c r="CM132" s="1">
        <f t="shared" ca="1" si="184"/>
        <v>-3.6691602897141425E+97</v>
      </c>
      <c r="CN132" s="1">
        <f t="shared" ca="1" si="184"/>
        <v>1.0646542178067175E+85</v>
      </c>
      <c r="CO132" s="1">
        <f t="shared" ca="1" si="184"/>
        <v>1.7584421284841272E+99</v>
      </c>
      <c r="CP132" s="1">
        <f t="shared" ca="1" si="184"/>
        <v>-3.9469376173220013E+86</v>
      </c>
      <c r="CQ132" s="1">
        <f t="shared" ca="1" si="184"/>
        <v>-7.670108198347511E+100</v>
      </c>
      <c r="CR132" s="1">
        <f t="shared" ca="1" si="184"/>
        <v>1.8927318000666247E+88</v>
      </c>
      <c r="CS132" s="1">
        <f t="shared" ca="1" si="184"/>
        <v>3.0308633211533107E+102</v>
      </c>
      <c r="CT132" s="1">
        <f t="shared" ca="1" si="184"/>
        <v>-4.2076523658284652E+89</v>
      </c>
      <c r="CU132" s="1">
        <f t="shared" ca="1" si="186"/>
        <v>-1.0794236669382796E+104</v>
      </c>
      <c r="CV132" s="1">
        <f t="shared" ca="1" si="186"/>
        <v>2.225573375080128E+91</v>
      </c>
      <c r="CW132" s="1">
        <f t="shared" ca="1" si="173"/>
        <v>3.445107232950746E+105</v>
      </c>
      <c r="CX132" s="1">
        <f t="shared" ca="1" si="173"/>
        <v>-4.8380096545198389E+92</v>
      </c>
      <c r="CY132" s="1">
        <f t="shared" ca="1" si="173"/>
        <v>-9.7911987104167152E+106</v>
      </c>
      <c r="CZ132" s="1">
        <f t="shared" ca="1" si="173"/>
        <v>1.5539265480763668E+94</v>
      </c>
      <c r="DA132" s="1">
        <f t="shared" ca="1" si="174"/>
        <v>2.4602984896895403E+108</v>
      </c>
      <c r="DB132" s="1">
        <f t="shared" ca="1" si="174"/>
        <v>-3.1301379746263215E+95</v>
      </c>
      <c r="DC132" s="1">
        <f t="shared" ca="1" si="174"/>
        <v>-5.4218477231814438E+109</v>
      </c>
      <c r="DD132" s="1">
        <f t="shared" ca="1" si="174"/>
        <v>6.579175476240211E+96</v>
      </c>
      <c r="DE132" s="1">
        <f t="shared" ca="1" si="175"/>
        <v>1.0382677745099901E+111</v>
      </c>
      <c r="DF132" s="1">
        <f t="shared" ca="1" si="175"/>
        <v>-2.0849176215589521E+98</v>
      </c>
      <c r="DG132" s="1">
        <f t="shared" ca="1" si="175"/>
        <v>-1.7094759475794976E+112</v>
      </c>
      <c r="DH132" s="1">
        <f t="shared" ca="1" si="175"/>
        <v>2.3610860992324152E+99</v>
      </c>
      <c r="DI132" s="1">
        <f t="shared" ca="1" si="176"/>
        <v>2.3902445445527085E+113</v>
      </c>
      <c r="DJ132" s="1">
        <f t="shared" ca="1" si="176"/>
        <v>-3.3216865338390445E+100</v>
      </c>
      <c r="DK132" s="1">
        <f t="shared" ca="1" si="176"/>
        <v>-2.7972067944827462E+114</v>
      </c>
      <c r="DL132" s="1">
        <f t="shared" ca="1" si="176"/>
        <v>4.9037403406856428E+101</v>
      </c>
      <c r="DM132" s="1">
        <f t="shared" ca="1" si="178"/>
        <v>2.6924548814390843E+115</v>
      </c>
      <c r="DN132" s="1">
        <f t="shared" ca="1" si="178"/>
        <v>-3.6455829748506641E+102</v>
      </c>
      <c r="DO132" s="1">
        <f t="shared" ca="1" si="178"/>
        <v>-2.0869407735061354E+116</v>
      </c>
      <c r="DP132" s="1">
        <f t="shared" ca="1" si="178"/>
        <v>1.8069862579954839E+103</v>
      </c>
      <c r="DQ132" s="1" t="e">
        <f t="shared" ca="1" si="185"/>
        <v>#NUM!</v>
      </c>
      <c r="DR132" s="1">
        <f t="shared" ca="1" si="182"/>
        <v>-1.5171212744885205E+104</v>
      </c>
      <c r="DS132" s="1" t="e">
        <f t="shared" ca="1" si="182"/>
        <v>#NUM!</v>
      </c>
      <c r="DT132" s="1">
        <f t="shared" ca="1" si="182"/>
        <v>5.4745960637728168E+104</v>
      </c>
      <c r="DU132" s="1" t="e">
        <f t="shared" ca="1" si="182"/>
        <v>#NUM!</v>
      </c>
      <c r="DV132" s="1" t="e">
        <f t="shared" ca="1" si="187"/>
        <v>#NUM!</v>
      </c>
    </row>
    <row r="133" spans="1:126" x14ac:dyDescent="0.15">
      <c r="A133">
        <f t="shared" si="149"/>
        <v>132</v>
      </c>
      <c r="B133" s="1" t="e">
        <f t="shared" ref="B133:B196" ca="1" si="191">-SUM(C133:GT133)</f>
        <v>#NUM!</v>
      </c>
      <c r="C133" s="1">
        <f t="shared" si="165"/>
        <v>7.5187969924812026E-3</v>
      </c>
      <c r="D133" s="1">
        <f t="shared" si="166"/>
        <v>-0.5</v>
      </c>
      <c r="E133" s="1">
        <f t="shared" ca="1" si="179"/>
        <v>11.000000000000005</v>
      </c>
      <c r="F133" s="1">
        <f t="shared" ca="1" si="179"/>
        <v>0</v>
      </c>
      <c r="G133" s="1">
        <f t="shared" ca="1" si="179"/>
        <v>-3122.1666666666692</v>
      </c>
      <c r="H133" s="1">
        <f t="shared" ca="1" si="179"/>
        <v>0</v>
      </c>
      <c r="I133" s="1">
        <f t="shared" ca="1" si="179"/>
        <v>1227457.5238095336</v>
      </c>
      <c r="J133" s="1">
        <f t="shared" ca="1" si="179"/>
        <v>-3.7642606200348247E-7</v>
      </c>
      <c r="K133" s="1">
        <f t="shared" ca="1" si="179"/>
        <v>-491044382.39999634</v>
      </c>
      <c r="L133" s="1">
        <f t="shared" ca="1" si="179"/>
        <v>0</v>
      </c>
      <c r="M133" s="1">
        <f t="shared" ca="1" si="179"/>
        <v>192201715333.33499</v>
      </c>
      <c r="N133" s="1">
        <f t="shared" ca="1" si="179"/>
        <v>-4.8818625180091481E-2</v>
      </c>
      <c r="O133" s="1">
        <f t="shared" ca="1" si="179"/>
        <v>-73002477939259.359</v>
      </c>
      <c r="P133" s="1">
        <f t="shared" ca="1" si="179"/>
        <v>21.458874786357605</v>
      </c>
      <c r="Q133" s="1">
        <f t="shared" ca="1" si="179"/>
        <v>2.6845050136563992E+16</v>
      </c>
      <c r="R133" s="1">
        <f t="shared" ca="1" si="179"/>
        <v>-5836.8139418892761</v>
      </c>
      <c r="S133" s="1">
        <f t="shared" ca="1" si="179"/>
        <v>-9.548023723821953E+18</v>
      </c>
      <c r="T133" s="1">
        <f t="shared" ca="1" si="179"/>
        <v>1185044.9012018135</v>
      </c>
      <c r="U133" s="1">
        <f t="shared" ref="U133:AE196" ca="1" si="192">FACT($A133)/FACT($A133-U$1+1)*INDIRECT("$B$"&amp;(U$1+1))/FACT(U$1)</f>
        <v>3.2824084694711015E+21</v>
      </c>
      <c r="V133" s="1">
        <f t="shared" ca="1" si="192"/>
        <v>-698491183.0917412</v>
      </c>
      <c r="W133" s="1">
        <f t="shared" ca="1" si="192"/>
        <v>-1.0900196722814779E+24</v>
      </c>
      <c r="X133" s="1">
        <f t="shared" ca="1" si="192"/>
        <v>120981020781.01247</v>
      </c>
      <c r="Y133" s="1">
        <f t="shared" ca="1" si="192"/>
        <v>3.4943850181555819E+26</v>
      </c>
      <c r="Z133" s="1">
        <f t="shared" ca="1" si="192"/>
        <v>-107006517416173.41</v>
      </c>
      <c r="AA133" s="1">
        <f t="shared" ca="1" si="192"/>
        <v>-1.0807533845127321E+29</v>
      </c>
      <c r="AB133" s="1">
        <f t="shared" ca="1" si="192"/>
        <v>4.4350898798713232E+16</v>
      </c>
      <c r="AC133" s="1">
        <f t="shared" ca="1" si="192"/>
        <v>3.2226793893313569E+31</v>
      </c>
      <c r="AD133" s="1">
        <f t="shared" ca="1" si="192"/>
        <v>-1.2015097119834255E+19</v>
      </c>
      <c r="AE133" s="1">
        <f t="shared" ca="1" si="192"/>
        <v>-9.2586358429047977E+33</v>
      </c>
      <c r="AF133" s="1">
        <f t="shared" ca="1" si="190"/>
        <v>6.5875877312194714E+20</v>
      </c>
      <c r="AG133" s="1">
        <f t="shared" ca="1" si="190"/>
        <v>2.56100191591459E+36</v>
      </c>
      <c r="AH133" s="1">
        <f t="shared" ca="1" si="190"/>
        <v>-2.1582983731023522E+23</v>
      </c>
      <c r="AI133" s="1">
        <f t="shared" ca="1" si="190"/>
        <v>-6.8153405689785232E+38</v>
      </c>
      <c r="AJ133" s="1">
        <f t="shared" ca="1" si="189"/>
        <v>2.4003466304222043E+26</v>
      </c>
      <c r="AK133" s="1">
        <f t="shared" ca="1" si="189"/>
        <v>1.7436093924662326E+41</v>
      </c>
      <c r="AL133" s="1">
        <f t="shared" ca="1" si="189"/>
        <v>-3.8116782582343598E+28</v>
      </c>
      <c r="AM133" s="1">
        <f t="shared" ca="1" si="189"/>
        <v>-4.2849990834237014E+43</v>
      </c>
      <c r="AN133" s="1">
        <f t="shared" ca="1" si="189"/>
        <v>1.6129519533191153E+31</v>
      </c>
      <c r="AO133" s="1">
        <f t="shared" ca="1" si="189"/>
        <v>1.0107272247913308E+46</v>
      </c>
      <c r="AP133" s="1">
        <f t="shared" ca="1" si="189"/>
        <v>-1.6133458365799986E+33</v>
      </c>
      <c r="AQ133" s="1">
        <f t="shared" ca="1" si="189"/>
        <v>-2.2862603582079261E+48</v>
      </c>
      <c r="AR133" s="1">
        <f t="shared" ca="1" si="189"/>
        <v>5.1599521841642748E+35</v>
      </c>
      <c r="AS133" s="1">
        <f t="shared" ca="1" si="189"/>
        <v>4.9549208939555929E+50</v>
      </c>
      <c r="AT133" s="1">
        <f t="shared" ca="1" si="189"/>
        <v>0</v>
      </c>
      <c r="AU133" s="1">
        <f t="shared" ca="1" si="189"/>
        <v>-1.0279237260262203E+53</v>
      </c>
      <c r="AV133" s="1">
        <f t="shared" ca="1" si="189"/>
        <v>3.3690181475225134E+40</v>
      </c>
      <c r="AW133" s="1">
        <f t="shared" ca="1" si="189"/>
        <v>2.0392657838819339E+55</v>
      </c>
      <c r="AX133" s="1">
        <f t="shared" ca="1" si="189"/>
        <v>0</v>
      </c>
      <c r="AY133" s="1">
        <f t="shared" ca="1" si="189"/>
        <v>-3.8648424939201982E+57</v>
      </c>
      <c r="AZ133" s="1">
        <f t="shared" ca="1" si="181"/>
        <v>6.8493167833081313E+44</v>
      </c>
      <c r="BA133" s="1">
        <f t="shared" ca="1" si="181"/>
        <v>6.9898889269422681E+59</v>
      </c>
      <c r="BB133" s="1">
        <f t="shared" ca="1" si="181"/>
        <v>-1.5111743964900996E+47</v>
      </c>
      <c r="BC133" s="1">
        <f t="shared" ca="1" si="181"/>
        <v>-1.2050428290600494E+62</v>
      </c>
      <c r="BD133" s="1">
        <f t="shared" ca="1" si="181"/>
        <v>2.4915976624681822E+49</v>
      </c>
      <c r="BE133" s="1">
        <f t="shared" ca="1" si="181"/>
        <v>1.9779611256372172E+64</v>
      </c>
      <c r="BF133" s="1">
        <f t="shared" ca="1" si="181"/>
        <v>-1.7513655653570212E+51</v>
      </c>
      <c r="BG133" s="1">
        <f t="shared" ca="1" si="181"/>
        <v>-3.087306228512931E+66</v>
      </c>
      <c r="BH133" s="1">
        <f t="shared" ca="1" si="181"/>
        <v>9.7541844276884036E+53</v>
      </c>
      <c r="BI133" s="1">
        <f t="shared" ca="1" si="181"/>
        <v>4.5764032971937423E+68</v>
      </c>
      <c r="BJ133" s="1">
        <f t="shared" ca="1" si="181"/>
        <v>0</v>
      </c>
      <c r="BK133" s="1">
        <f t="shared" ca="1" si="181"/>
        <v>-6.433651559687234E+70</v>
      </c>
      <c r="BL133" s="1">
        <f t="shared" ca="1" si="181"/>
        <v>2.9201839977917208E+57</v>
      </c>
      <c r="BM133" s="1">
        <f t="shared" ca="1" si="181"/>
        <v>8.5655086119723753E+72</v>
      </c>
      <c r="BN133" s="1">
        <f t="shared" ca="1" si="181"/>
        <v>-1.5565180159490421E+60</v>
      </c>
      <c r="BO133" s="1">
        <f t="shared" ca="1" si="180"/>
        <v>-1.0783253327966248E+75</v>
      </c>
      <c r="BP133" s="1">
        <f t="shared" ca="1" si="180"/>
        <v>3.767252527216974E+62</v>
      </c>
      <c r="BQ133" s="1">
        <f t="shared" ca="1" si="180"/>
        <v>1.2815869450966133E+77</v>
      </c>
      <c r="BR133" s="1">
        <f t="shared" ca="1" si="180"/>
        <v>-2.5276842475013255E+64</v>
      </c>
      <c r="BS133" s="1">
        <f t="shared" ca="1" si="180"/>
        <v>-1.4355128232373261E+79</v>
      </c>
      <c r="BT133" s="1">
        <f t="shared" ca="1" si="180"/>
        <v>6.5285097403671324E+66</v>
      </c>
      <c r="BU133" s="1">
        <f t="shared" ca="1" si="180"/>
        <v>1.5126577271952162E+81</v>
      </c>
      <c r="BV133" s="1">
        <f t="shared" ca="1" si="180"/>
        <v>-1.5359468549731338E+68</v>
      </c>
      <c r="BW133" s="1">
        <f t="shared" ca="1" si="180"/>
        <v>-1.4966256098807125E+83</v>
      </c>
      <c r="BX133" s="1">
        <f t="shared" ca="1" si="180"/>
        <v>4.1952010620792246E+70</v>
      </c>
      <c r="BY133" s="1">
        <f t="shared" ca="1" si="180"/>
        <v>1.3875048861023159E+85</v>
      </c>
      <c r="BZ133" s="1">
        <f t="shared" ca="1" si="180"/>
        <v>-3.34544476096678E+72</v>
      </c>
      <c r="CA133" s="1">
        <f t="shared" ca="1" si="180"/>
        <v>-1.2026930176953321E+87</v>
      </c>
      <c r="CB133" s="1">
        <f t="shared" ca="1" si="180"/>
        <v>1.9583575713919089E+74</v>
      </c>
      <c r="CC133" s="1">
        <f t="shared" ca="1" si="183"/>
        <v>9.7242907528791667E+88</v>
      </c>
      <c r="CD133" s="1">
        <f t="shared" ca="1" si="183"/>
        <v>-2.2110741993972913E+76</v>
      </c>
      <c r="CE133" s="1">
        <f t="shared" ca="1" si="183"/>
        <v>-7.3156791200423946E+90</v>
      </c>
      <c r="CF133" s="1">
        <f t="shared" ca="1" si="183"/>
        <v>2.0416567807412487E+78</v>
      </c>
      <c r="CG133" s="1">
        <f t="shared" ca="1" si="183"/>
        <v>5.1070972136966938E+92</v>
      </c>
      <c r="CH133" s="1">
        <f t="shared" ca="1" si="183"/>
        <v>-1.6625250089376157E+80</v>
      </c>
      <c r="CI133" s="1">
        <f t="shared" ca="1" si="184"/>
        <v>-3.2987892335099742E+94</v>
      </c>
      <c r="CJ133" s="1">
        <f t="shared" ca="1" si="184"/>
        <v>1.0496726527017897E+82</v>
      </c>
      <c r="CK133" s="1">
        <f t="shared" ca="1" si="184"/>
        <v>1.9653149107878883E+96</v>
      </c>
      <c r="CL133" s="1">
        <f t="shared" ca="1" si="184"/>
        <v>-7.2569582360599245E+83</v>
      </c>
      <c r="CM133" s="1">
        <f t="shared" ca="1" si="184"/>
        <v>-1.0762870183161494E+98</v>
      </c>
      <c r="CN133" s="1">
        <f t="shared" ca="1" si="184"/>
        <v>3.1939626534201535E+85</v>
      </c>
      <c r="CO133" s="1">
        <f t="shared" ca="1" si="184"/>
        <v>5.3980083944163924E+99</v>
      </c>
      <c r="CP133" s="1">
        <f t="shared" ca="1" si="184"/>
        <v>-1.2404661083012003E+87</v>
      </c>
      <c r="CQ133" s="1">
        <f t="shared" ca="1" si="184"/>
        <v>-2.46940068824847E+101</v>
      </c>
      <c r="CR133" s="1">
        <f t="shared" ca="1" si="184"/>
        <v>6.2460149402198627E+88</v>
      </c>
      <c r="CS133" s="1">
        <f t="shared" ca="1" si="184"/>
        <v>1.0258306625441976E+103</v>
      </c>
      <c r="CT133" s="1">
        <f t="shared" ca="1" si="184"/>
        <v>-1.4616055586562044E+90</v>
      </c>
      <c r="CU133" s="1">
        <f t="shared" ca="1" si="186"/>
        <v>-3.8509168658338649E+104</v>
      </c>
      <c r="CV133" s="1">
        <f t="shared" ca="1" si="186"/>
        <v>8.1604357086271362E+91</v>
      </c>
      <c r="CW133" s="1">
        <f t="shared" ca="1" si="173"/>
        <v>1.2992975849985675E+106</v>
      </c>
      <c r="CX133" s="1">
        <f t="shared" ca="1" si="173"/>
        <v>-1.8782861011665275E+93</v>
      </c>
      <c r="CY133" s="1">
        <f t="shared" ca="1" si="173"/>
        <v>-3.9164794841666867E+107</v>
      </c>
      <c r="CZ133" s="1">
        <f t="shared" ca="1" si="173"/>
        <v>6.4099470108150154E+94</v>
      </c>
      <c r="DA133" s="1">
        <f t="shared" ca="1" si="174"/>
        <v>1.047610969803289E+109</v>
      </c>
      <c r="DB133" s="1">
        <f t="shared" ca="1" si="174"/>
        <v>-1.377260708835582E+96</v>
      </c>
      <c r="DC133" s="1">
        <f t="shared" ca="1" si="174"/>
        <v>-2.467875515379141E+110</v>
      </c>
      <c r="DD133" s="1">
        <f t="shared" ca="1" si="174"/>
        <v>3.1016112959418158E+97</v>
      </c>
      <c r="DE133" s="1">
        <f t="shared" ca="1" si="175"/>
        <v>5.0759757864932889E+111</v>
      </c>
      <c r="DF133" s="1">
        <f t="shared" ca="1" si="175"/>
        <v>-1.058496638637622E+99</v>
      </c>
      <c r="DG133" s="1">
        <f t="shared" ca="1" si="175"/>
        <v>-9.0260330032197512E+112</v>
      </c>
      <c r="DH133" s="1">
        <f t="shared" ca="1" si="175"/>
        <v>1.2985973545778289E+100</v>
      </c>
      <c r="DI133" s="1">
        <f t="shared" ca="1" si="176"/>
        <v>1.371792521221555E+114</v>
      </c>
      <c r="DJ133" s="1">
        <f t="shared" ca="1" si="176"/>
        <v>-1.9930119203034278E+101</v>
      </c>
      <c r="DK133" s="1">
        <f t="shared" ca="1" si="176"/>
        <v>-1.7582442708177269E+115</v>
      </c>
      <c r="DL133" s="1">
        <f t="shared" ca="1" si="176"/>
        <v>3.2364686248525252E+102</v>
      </c>
      <c r="DM133" s="1">
        <f t="shared" ca="1" si="178"/>
        <v>1.8705476018418908E+116</v>
      </c>
      <c r="DN133" s="1">
        <f t="shared" ca="1" si="178"/>
        <v>-2.673427514890488E+103</v>
      </c>
      <c r="DO133" s="1">
        <f t="shared" ca="1" si="178"/>
        <v>-1.6204481300165293E+117</v>
      </c>
      <c r="DP133" s="1">
        <f t="shared" ca="1" si="178"/>
        <v>1.4907636628462746E+104</v>
      </c>
      <c r="DQ133" s="1" t="e">
        <f t="shared" ca="1" si="185"/>
        <v>#NUM!</v>
      </c>
      <c r="DR133" s="1">
        <f t="shared" ca="1" si="182"/>
        <v>-1.4304286302320343E+105</v>
      </c>
      <c r="DS133" s="1" t="e">
        <f t="shared" ca="1" si="182"/>
        <v>#NUM!</v>
      </c>
      <c r="DT133" s="1">
        <f t="shared" ca="1" si="182"/>
        <v>6.0220556701501016E+105</v>
      </c>
      <c r="DU133" s="1" t="e">
        <f t="shared" ca="1" si="182"/>
        <v>#NUM!</v>
      </c>
      <c r="DV133" s="1" t="e">
        <f t="shared" ca="1" si="187"/>
        <v>#NUM!</v>
      </c>
    </row>
    <row r="134" spans="1:126" x14ac:dyDescent="0.15">
      <c r="A134">
        <f t="shared" si="149"/>
        <v>133</v>
      </c>
      <c r="B134" s="1" t="e">
        <f t="shared" ca="1" si="191"/>
        <v>#NUM!</v>
      </c>
      <c r="C134" s="1">
        <f t="shared" si="165"/>
        <v>7.462686567164179E-3</v>
      </c>
      <c r="D134" s="1">
        <f t="shared" si="166"/>
        <v>-0.5</v>
      </c>
      <c r="E134" s="1">
        <f t="shared" ca="1" si="179"/>
        <v>11.083333333333332</v>
      </c>
      <c r="F134" s="1">
        <f t="shared" ca="1" si="179"/>
        <v>0</v>
      </c>
      <c r="G134" s="1">
        <f t="shared" ca="1" si="179"/>
        <v>-3194.2166666666694</v>
      </c>
      <c r="H134" s="1">
        <f t="shared" ca="1" si="179"/>
        <v>0</v>
      </c>
      <c r="I134" s="1">
        <f t="shared" ca="1" si="179"/>
        <v>1275405.083333343</v>
      </c>
      <c r="J134" s="1">
        <f t="shared" ca="1" si="179"/>
        <v>-3.9420997044459169E-7</v>
      </c>
      <c r="K134" s="1">
        <f t="shared" ca="1" si="179"/>
        <v>-518324625.8666625</v>
      </c>
      <c r="L134" s="1">
        <f t="shared" ca="1" si="179"/>
        <v>0</v>
      </c>
      <c r="M134" s="1">
        <f t="shared" ca="1" si="179"/>
        <v>206151839833.33508</v>
      </c>
      <c r="N134" s="1">
        <f t="shared" ref="E134:T197" ca="1" si="193">FACT($A134)/FACT($A134-N$1+1)*INDIRECT("$B$"&amp;(N$1+1))/FACT(N$1)</f>
        <v>-5.2787619097172063E-2</v>
      </c>
      <c r="O134" s="1">
        <f t="shared" ca="1" si="193"/>
        <v>-79584668573127</v>
      </c>
      <c r="P134" s="1">
        <f t="shared" ca="1" si="193"/>
        <v>23.58702765773193</v>
      </c>
      <c r="Q134" s="1">
        <f t="shared" ca="1" si="193"/>
        <v>2.9753263901358388E+16</v>
      </c>
      <c r="R134" s="1">
        <f t="shared" ca="1" si="193"/>
        <v>-6523.4979350527183</v>
      </c>
      <c r="S134" s="1">
        <f t="shared" ca="1" si="193"/>
        <v>-1.0761755553121352E+19</v>
      </c>
      <c r="T134" s="1">
        <f t="shared" ca="1" si="193"/>
        <v>1347102.3235883864</v>
      </c>
      <c r="U134" s="1">
        <f t="shared" ca="1" si="192"/>
        <v>3.7634510899970357E+21</v>
      </c>
      <c r="V134" s="1">
        <f t="shared" ca="1" si="192"/>
        <v>-807820237.83653545</v>
      </c>
      <c r="W134" s="1">
        <f t="shared" ca="1" si="192"/>
        <v>-1.2716896176617248E+24</v>
      </c>
      <c r="X134" s="1">
        <f t="shared" ca="1" si="192"/>
        <v>142393590830.74921</v>
      </c>
      <c r="Y134" s="1">
        <f t="shared" ca="1" si="192"/>
        <v>4.1495822090597536E+26</v>
      </c>
      <c r="Z134" s="1">
        <f t="shared" ca="1" si="192"/>
        <v>-128215016363522.91</v>
      </c>
      <c r="AA134" s="1">
        <f t="shared" ca="1" si="192"/>
        <v>-1.3067290921835767E+29</v>
      </c>
      <c r="AB134" s="1">
        <f t="shared" ca="1" si="192"/>
        <v>5.4116234314026208E+16</v>
      </c>
      <c r="AC134" s="1">
        <f t="shared" ca="1" si="192"/>
        <v>3.9686699887136132E+31</v>
      </c>
      <c r="AD134" s="1">
        <f t="shared" ca="1" si="192"/>
        <v>-1.4934653429326701E+19</v>
      </c>
      <c r="AE134" s="1">
        <f t="shared" ca="1" si="192"/>
        <v>-1.1616967614210736E+34</v>
      </c>
      <c r="AF134" s="1">
        <f t="shared" ca="1" si="190"/>
        <v>8.3442777928779969E+20</v>
      </c>
      <c r="AG134" s="1">
        <f t="shared" ca="1" si="190"/>
        <v>3.2751274501600024E+36</v>
      </c>
      <c r="AH134" s="1">
        <f t="shared" ca="1" si="190"/>
        <v>-2.786928967209833E+23</v>
      </c>
      <c r="AI134" s="1">
        <f t="shared" ca="1" si="190"/>
        <v>-8.8866695654327813E+38</v>
      </c>
      <c r="AJ134" s="1">
        <f t="shared" ca="1" si="189"/>
        <v>3.160852493526269E+26</v>
      </c>
      <c r="AK134" s="1">
        <f t="shared" ca="1" si="189"/>
        <v>2.3190004919800888E+41</v>
      </c>
      <c r="AL134" s="1">
        <f t="shared" ca="1" si="189"/>
        <v>-5.1207394782340378E+28</v>
      </c>
      <c r="AM134" s="1">
        <f t="shared" ca="1" si="189"/>
        <v>-5.8153558989321675E+43</v>
      </c>
      <c r="AN134" s="1">
        <f t="shared" ca="1" si="189"/>
        <v>2.2115732968189907E+31</v>
      </c>
      <c r="AO134" s="1">
        <f t="shared" ca="1" si="189"/>
        <v>1.4002783426796573E+46</v>
      </c>
      <c r="AP134" s="1">
        <f t="shared" ca="1" si="189"/>
        <v>-2.2586841712119966E+33</v>
      </c>
      <c r="AQ134" s="1">
        <f t="shared" ca="1" si="189"/>
        <v>-3.2348151876771717E+48</v>
      </c>
      <c r="AR134" s="1">
        <f t="shared" ca="1" si="189"/>
        <v>7.3792864569231035E+35</v>
      </c>
      <c r="AS134" s="1">
        <f t="shared" ca="1" si="189"/>
        <v>7.163092161914064E+50</v>
      </c>
      <c r="AT134" s="1">
        <f t="shared" ca="1" si="189"/>
        <v>0</v>
      </c>
      <c r="AU134" s="1">
        <f t="shared" ca="1" si="189"/>
        <v>-1.519042839572082E+53</v>
      </c>
      <c r="AV134" s="1">
        <f t="shared" ca="1" si="189"/>
        <v>5.0346001530392596E+40</v>
      </c>
      <c r="AW134" s="1">
        <f t="shared" ca="1" si="189"/>
        <v>3.08207215063974E+55</v>
      </c>
      <c r="AX134" s="1">
        <f t="shared" ca="1" si="189"/>
        <v>0</v>
      </c>
      <c r="AY134" s="1">
        <f t="shared" ca="1" si="189"/>
        <v>-5.9770238568765804E+57</v>
      </c>
      <c r="AZ134" s="1">
        <f t="shared" ca="1" si="181"/>
        <v>1.0717166260940959E+45</v>
      </c>
      <c r="BA134" s="1">
        <f t="shared" ca="1" si="181"/>
        <v>1.1067324134325255E+60</v>
      </c>
      <c r="BB134" s="1">
        <f t="shared" ca="1" si="181"/>
        <v>-2.4215204184720865E+47</v>
      </c>
      <c r="BC134" s="1">
        <f t="shared" ca="1" si="181"/>
        <v>-1.954520686158372E+62</v>
      </c>
      <c r="BD134" s="1">
        <f t="shared" ca="1" si="181"/>
        <v>4.0911418408428148E+49</v>
      </c>
      <c r="BE134" s="1">
        <f t="shared" ca="1" si="181"/>
        <v>3.2883603713718749E+64</v>
      </c>
      <c r="BF134" s="1">
        <f t="shared" ca="1" si="181"/>
        <v>-2.9485015214238432E+51</v>
      </c>
      <c r="BG134" s="1">
        <f t="shared" ca="1" si="181"/>
        <v>-5.2642529281053845E+66</v>
      </c>
      <c r="BH134" s="1">
        <f t="shared" ca="1" si="181"/>
        <v>1.6848136738734514E+54</v>
      </c>
      <c r="BI134" s="1">
        <f t="shared" ca="1" si="181"/>
        <v>8.0087057700890474E+68</v>
      </c>
      <c r="BJ134" s="1">
        <f t="shared" ca="1" si="181"/>
        <v>0</v>
      </c>
      <c r="BK134" s="1">
        <f t="shared" ca="1" si="181"/>
        <v>-1.1563184559978405E+71</v>
      </c>
      <c r="BL134" s="1">
        <f t="shared" ca="1" si="181"/>
        <v>5.320335228853408E+57</v>
      </c>
      <c r="BM134" s="1">
        <f t="shared" ca="1" si="181"/>
        <v>1.5822397852671184E+73</v>
      </c>
      <c r="BN134" s="1">
        <f t="shared" ca="1" si="181"/>
        <v>-2.9157309312848243E+60</v>
      </c>
      <c r="BO134" s="1">
        <f t="shared" ca="1" si="180"/>
        <v>-2.0488181323135863E+75</v>
      </c>
      <c r="BP134" s="1">
        <f t="shared" ca="1" si="180"/>
        <v>7.261515740867499E+62</v>
      </c>
      <c r="BQ134" s="1">
        <f t="shared" ca="1" si="180"/>
        <v>2.5066332896742595E+77</v>
      </c>
      <c r="BR134" s="1">
        <f t="shared" ca="1" si="180"/>
        <v>-5.0176418644429277E+64</v>
      </c>
      <c r="BS134" s="1">
        <f t="shared" ca="1" si="180"/>
        <v>-2.8927758407661256E+79</v>
      </c>
      <c r="BT134" s="1">
        <f t="shared" ca="1" si="180"/>
        <v>1.3358335314905049E+67</v>
      </c>
      <c r="BU134" s="1">
        <f t="shared" ca="1" si="180"/>
        <v>3.1434918393275581E+81</v>
      </c>
      <c r="BV134" s="1">
        <f t="shared" ca="1" si="180"/>
        <v>-3.2425544716099493E+68</v>
      </c>
      <c r="BW134" s="1">
        <f t="shared" ca="1" si="180"/>
        <v>-3.2105033244215271E+83</v>
      </c>
      <c r="BX134" s="1">
        <f t="shared" ca="1" si="180"/>
        <v>9.1469137910907706E+70</v>
      </c>
      <c r="BY134" s="1">
        <f t="shared" ca="1" si="180"/>
        <v>3.0756358308601326E+85</v>
      </c>
      <c r="BZ134" s="1">
        <f t="shared" ca="1" si="180"/>
        <v>-7.5414263255691849E+72</v>
      </c>
      <c r="CA134" s="1">
        <f t="shared" ca="1" si="180"/>
        <v>-2.7578995060944679E+87</v>
      </c>
      <c r="CB134" s="1">
        <f t="shared" ca="1" si="180"/>
        <v>4.5695009999144503E+74</v>
      </c>
      <c r="CC134" s="1">
        <f t="shared" ca="1" si="183"/>
        <v>2.3095190538088001E+89</v>
      </c>
      <c r="CD134" s="1">
        <f t="shared" ca="1" si="183"/>
        <v>-5.3467794276334516E+76</v>
      </c>
      <c r="CE134" s="1">
        <f t="shared" ca="1" si="183"/>
        <v>-1.8018246721585897E+91</v>
      </c>
      <c r="CF134" s="1">
        <f t="shared" ca="1" si="183"/>
        <v>5.1234028648789854E+78</v>
      </c>
      <c r="CG134" s="1">
        <f t="shared" ca="1" si="183"/>
        <v>1.3062383258108839E+93</v>
      </c>
      <c r="CH134" s="1">
        <f t="shared" ca="1" si="183"/>
        <v>-4.3356044350726064E+80</v>
      </c>
      <c r="CI134" s="1">
        <f t="shared" ca="1" si="184"/>
        <v>-8.774779361136536E+94</v>
      </c>
      <c r="CJ134" s="1">
        <f t="shared" ca="1" si="184"/>
        <v>2.8491114859048549E+82</v>
      </c>
      <c r="CK134" s="1">
        <f t="shared" ca="1" si="184"/>
        <v>5.445560065308109E+96</v>
      </c>
      <c r="CL134" s="1">
        <f t="shared" ca="1" si="184"/>
        <v>-2.0535647774382329E+84</v>
      </c>
      <c r="CM134" s="1">
        <f t="shared" ca="1" si="184"/>
        <v>-3.1118733355662573E+98</v>
      </c>
      <c r="CN134" s="1">
        <f t="shared" ca="1" si="184"/>
        <v>9.4399340645528963E+85</v>
      </c>
      <c r="CO134" s="1">
        <f t="shared" ca="1" si="184"/>
        <v>1.6316707192213181E+100</v>
      </c>
      <c r="CP134" s="1">
        <f t="shared" ca="1" si="184"/>
        <v>-3.836790521024642E+87</v>
      </c>
      <c r="CQ134" s="1">
        <f t="shared" ca="1" si="184"/>
        <v>-7.8197688461201502E+101</v>
      </c>
      <c r="CR134" s="1">
        <f t="shared" ca="1" si="184"/>
        <v>2.0261463098762004E+89</v>
      </c>
      <c r="CS134" s="1">
        <f t="shared" ca="1" si="184"/>
        <v>3.4108869529594555E+103</v>
      </c>
      <c r="CT134" s="1">
        <f t="shared" ca="1" si="184"/>
        <v>-4.9844497256737205E+90</v>
      </c>
      <c r="CU134" s="1">
        <f t="shared" ca="1" si="186"/>
        <v>-1.3478209030418527E+105</v>
      </c>
      <c r="CV134" s="1">
        <f t="shared" ca="1" si="186"/>
        <v>2.9333458087767818E+92</v>
      </c>
      <c r="CW134" s="1">
        <f t="shared" ca="1" si="173"/>
        <v>4.8001827445780387E+106</v>
      </c>
      <c r="CX134" s="1">
        <f t="shared" ca="1" si="173"/>
        <v>-7.1374871844328016E+93</v>
      </c>
      <c r="CY134" s="1">
        <f t="shared" ca="1" si="173"/>
        <v>-1.5320346217475574E+108</v>
      </c>
      <c r="CZ134" s="1">
        <f t="shared" ca="1" si="173"/>
        <v>2.5834028861769596E+95</v>
      </c>
      <c r="DA134" s="1">
        <f t="shared" ca="1" si="174"/>
        <v>4.3541330932449184E+109</v>
      </c>
      <c r="DB134" s="1">
        <f t="shared" ca="1" si="174"/>
        <v>-5.9088927185526574E+96</v>
      </c>
      <c r="DC134" s="1">
        <f t="shared" ca="1" si="174"/>
        <v>-1.094091478484752E+111</v>
      </c>
      <c r="DD134" s="1">
        <f t="shared" ca="1" si="174"/>
        <v>1.4224631115871082E+98</v>
      </c>
      <c r="DE134" s="1">
        <f t="shared" ca="1" si="175"/>
        <v>2.4110884985843121E+112</v>
      </c>
      <c r="DF134" s="1">
        <f t="shared" ca="1" si="175"/>
        <v>-5.214076034770509E+99</v>
      </c>
      <c r="DG134" s="1">
        <f t="shared" ca="1" si="175"/>
        <v>-4.6171630362624089E+113</v>
      </c>
      <c r="DH134" s="1">
        <f t="shared" ca="1" si="175"/>
        <v>6.9085379263540499E+100</v>
      </c>
      <c r="DI134" s="1">
        <f t="shared" ca="1" si="176"/>
        <v>7.6020168884361173E+114</v>
      </c>
      <c r="DJ134" s="1">
        <f t="shared" ca="1" si="176"/>
        <v>-1.1524808060885034E+102</v>
      </c>
      <c r="DK134" s="1">
        <f t="shared" ca="1" si="176"/>
        <v>-1.0629385819034438E+116</v>
      </c>
      <c r="DL134" s="1">
        <f t="shared" ca="1" si="176"/>
        <v>2.0497634624065994E+103</v>
      </c>
      <c r="DM134" s="1">
        <f t="shared" ca="1" si="178"/>
        <v>1.2439141552248572E+117</v>
      </c>
      <c r="DN134" s="1">
        <f t="shared" ca="1" si="178"/>
        <v>-1.8713992604233414E+104</v>
      </c>
      <c r="DO134" s="1" t="e">
        <f t="shared" ca="1" si="178"/>
        <v>#NUM!</v>
      </c>
      <c r="DP134" s="1">
        <f t="shared" ca="1" si="178"/>
        <v>1.1663033362267911E+105</v>
      </c>
      <c r="DQ134" s="1" t="e">
        <f t="shared" ca="1" si="185"/>
        <v>#NUM!</v>
      </c>
      <c r="DR134" s="1">
        <f t="shared" ca="1" si="182"/>
        <v>-1.2683133854724034E+106</v>
      </c>
      <c r="DS134" s="1" t="e">
        <f t="shared" ca="1" si="182"/>
        <v>#NUM!</v>
      </c>
      <c r="DT134" s="1">
        <f t="shared" ca="1" si="182"/>
        <v>6.1610261856151021E+106</v>
      </c>
      <c r="DU134" s="1" t="e">
        <f t="shared" ca="1" si="182"/>
        <v>#NUM!</v>
      </c>
      <c r="DV134" s="1" t="e">
        <f t="shared" ca="1" si="187"/>
        <v>#NUM!</v>
      </c>
    </row>
    <row r="135" spans="1:126" x14ac:dyDescent="0.15">
      <c r="A135">
        <f t="shared" si="149"/>
        <v>134</v>
      </c>
      <c r="B135" s="1" t="e">
        <f t="shared" ca="1" si="191"/>
        <v>#NUM!</v>
      </c>
      <c r="C135" s="1">
        <f t="shared" si="165"/>
        <v>7.4074074074074077E-3</v>
      </c>
      <c r="D135" s="1">
        <f t="shared" si="166"/>
        <v>-0.5</v>
      </c>
      <c r="E135" s="1">
        <f t="shared" ca="1" si="193"/>
        <v>11.166666666666682</v>
      </c>
      <c r="F135" s="1">
        <f t="shared" ca="1" si="193"/>
        <v>0</v>
      </c>
      <c r="G135" s="1">
        <f t="shared" ca="1" si="193"/>
        <v>-3267.3666666666763</v>
      </c>
      <c r="H135" s="1">
        <f t="shared" ca="1" si="193"/>
        <v>0</v>
      </c>
      <c r="I135" s="1">
        <f t="shared" ca="1" si="193"/>
        <v>1324839.388888902</v>
      </c>
      <c r="J135" s="1">
        <f t="shared" ca="1" si="193"/>
        <v>-4.1268856280918238E-7</v>
      </c>
      <c r="K135" s="1">
        <f t="shared" ca="1" si="193"/>
        <v>-546893699.73332942</v>
      </c>
      <c r="L135" s="1">
        <f t="shared" ca="1" si="193"/>
        <v>0</v>
      </c>
      <c r="M135" s="1">
        <f t="shared" ca="1" si="193"/>
        <v>220994772301.33551</v>
      </c>
      <c r="N135" s="1">
        <f t="shared" ca="1" si="193"/>
        <v>-5.7044685153395697E-2</v>
      </c>
      <c r="O135" s="1">
        <f t="shared" ca="1" si="193"/>
        <v>-86701996656902.672</v>
      </c>
      <c r="P135" s="1">
        <f t="shared" ca="1" si="193"/>
        <v>25.907063165049866</v>
      </c>
      <c r="Q135" s="1">
        <f t="shared" ca="1" si="193"/>
        <v>3.2949895560182092E+16</v>
      </c>
      <c r="R135" s="1">
        <f t="shared" ca="1" si="193"/>
        <v>-7284.5726941422045</v>
      </c>
      <c r="S135" s="1">
        <f t="shared" ca="1" si="193"/>
        <v>-1.2118279362338343E+19</v>
      </c>
      <c r="T135" s="1">
        <f t="shared" ca="1" si="193"/>
        <v>1529760.2657698649</v>
      </c>
      <c r="U135" s="1">
        <f t="shared" ca="1" si="192"/>
        <v>4.3102773167487488E+21</v>
      </c>
      <c r="V135" s="1">
        <f t="shared" ca="1" si="192"/>
        <v>-933171654.0525502</v>
      </c>
      <c r="W135" s="1">
        <f t="shared" ca="1" si="192"/>
        <v>-1.4817948588406202E+24</v>
      </c>
      <c r="X135" s="1">
        <f t="shared" ca="1" si="192"/>
        <v>167374922555.44238</v>
      </c>
      <c r="Y135" s="1">
        <f t="shared" ca="1" si="192"/>
        <v>4.9207435045487434E+26</v>
      </c>
      <c r="Z135" s="1">
        <f t="shared" ca="1" si="192"/>
        <v>-153400108863500.88</v>
      </c>
      <c r="AA135" s="1">
        <f t="shared" ca="1" si="192"/>
        <v>-1.5774927779513453E+29</v>
      </c>
      <c r="AB135" s="1">
        <f t="shared" ca="1" si="192"/>
        <v>6.592341270981388E+16</v>
      </c>
      <c r="AC135" s="1">
        <f t="shared" ca="1" si="192"/>
        <v>4.8789153989690346E+31</v>
      </c>
      <c r="AD135" s="1">
        <f t="shared" ca="1" si="192"/>
        <v>-1.8530032958609072E+19</v>
      </c>
      <c r="AE135" s="1">
        <f t="shared" ca="1" si="192"/>
        <v>-1.4548351965460203E+34</v>
      </c>
      <c r="AF135" s="1">
        <f t="shared" ca="1" si="190"/>
        <v>1.0548426643826915E+21</v>
      </c>
      <c r="AG135" s="1">
        <f t="shared" ca="1" si="190"/>
        <v>4.1796864602041995E+36</v>
      </c>
      <c r="AH135" s="1">
        <f t="shared" ca="1" si="190"/>
        <v>-3.5908507846742104E+23</v>
      </c>
      <c r="AI135" s="1">
        <f t="shared" ca="1" si="190"/>
        <v>-1.1561298269592179E+39</v>
      </c>
      <c r="AJ135" s="1">
        <f t="shared" ca="1" si="189"/>
        <v>4.152492491495301E+26</v>
      </c>
      <c r="AK135" s="1">
        <f t="shared" ca="1" si="189"/>
        <v>3.0766937220329935E+41</v>
      </c>
      <c r="AL135" s="1">
        <f t="shared" ca="1" si="189"/>
        <v>-6.8617909008336189E+28</v>
      </c>
      <c r="AM135" s="1">
        <f t="shared" ca="1" si="189"/>
        <v>-7.8712898025950663E+43</v>
      </c>
      <c r="AN135" s="1">
        <f t="shared" ca="1" si="189"/>
        <v>3.0239879772831149E+31</v>
      </c>
      <c r="AO135" s="1">
        <f t="shared" ca="1" si="189"/>
        <v>1.934405133186331E+46</v>
      </c>
      <c r="AP135" s="1">
        <f t="shared" ca="1" si="189"/>
        <v>-3.1527466556500849E+33</v>
      </c>
      <c r="AQ135" s="1">
        <f t="shared" ca="1" si="189"/>
        <v>-4.5627919489341188E+48</v>
      </c>
      <c r="AR135" s="1">
        <f t="shared" ca="1" si="189"/>
        <v>1.0519408353486139E+36</v>
      </c>
      <c r="AS135" s="1">
        <f t="shared" ca="1" si="189"/>
        <v>1.0321014512865443E+51</v>
      </c>
      <c r="AT135" s="1">
        <f t="shared" ca="1" si="189"/>
        <v>0</v>
      </c>
      <c r="AU135" s="1">
        <f t="shared" ca="1" si="189"/>
        <v>-2.2368323132160339E+53</v>
      </c>
      <c r="AV135" s="1">
        <f t="shared" ca="1" si="189"/>
        <v>7.4959602278584684E+40</v>
      </c>
      <c r="AW135" s="1">
        <f t="shared" ca="1" si="189"/>
        <v>4.6404232380418598E+55</v>
      </c>
      <c r="AX135" s="1">
        <f t="shared" ca="1" si="189"/>
        <v>0</v>
      </c>
      <c r="AY135" s="1">
        <f t="shared" ca="1" si="189"/>
        <v>-9.2059907680627978E+57</v>
      </c>
      <c r="AZ135" s="1">
        <f t="shared" ca="1" si="181"/>
        <v>1.6698840453094065E+45</v>
      </c>
      <c r="BA135" s="1">
        <f t="shared" ca="1" si="181"/>
        <v>1.7447310988230435E+60</v>
      </c>
      <c r="BB135" s="1">
        <f t="shared" ca="1" si="181"/>
        <v>-3.8629016199435739E+47</v>
      </c>
      <c r="BC135" s="1">
        <f t="shared" ca="1" si="181"/>
        <v>-3.1554912282556894E+62</v>
      </c>
      <c r="BD135" s="1">
        <f t="shared" ca="1" si="181"/>
        <v>6.6855244716211937E+49</v>
      </c>
      <c r="BE135" s="1">
        <f t="shared" ca="1" si="181"/>
        <v>5.4400035773312558E+64</v>
      </c>
      <c r="BF135" s="1">
        <f t="shared" ca="1" si="181"/>
        <v>-4.9387400483849464E+51</v>
      </c>
      <c r="BG135" s="1">
        <f t="shared" ca="1" si="181"/>
        <v>-8.9292391438749605E+66</v>
      </c>
      <c r="BH135" s="1">
        <f t="shared" ca="1" si="181"/>
        <v>2.8944234910133706E+54</v>
      </c>
      <c r="BI135" s="1">
        <f t="shared" ca="1" si="181"/>
        <v>1.3937228223271869E+69</v>
      </c>
      <c r="BJ135" s="1">
        <f t="shared" ca="1" si="181"/>
        <v>0</v>
      </c>
      <c r="BK135" s="1">
        <f t="shared" ca="1" si="181"/>
        <v>-2.0659556413828111E+71</v>
      </c>
      <c r="BL135" s="1">
        <f t="shared" ca="1" si="181"/>
        <v>9.6341205495453771E+57</v>
      </c>
      <c r="BM135" s="1">
        <f t="shared" ca="1" si="181"/>
        <v>2.904385359257455E+73</v>
      </c>
      <c r="BN135" s="1">
        <f t="shared" ca="1" si="181"/>
        <v>-5.4264992332245398E+60</v>
      </c>
      <c r="BO135" s="1">
        <f t="shared" ca="1" si="180"/>
        <v>-3.8667835173242379E+75</v>
      </c>
      <c r="BP135" s="1">
        <f t="shared" ca="1" si="180"/>
        <v>1.3900615846803512E+63</v>
      </c>
      <c r="BQ135" s="1">
        <f t="shared" ca="1" si="180"/>
        <v>4.8679545045848006E+77</v>
      </c>
      <c r="BR135" s="1">
        <f t="shared" ca="1" si="180"/>
        <v>-9.8877060269904951E+64</v>
      </c>
      <c r="BS135" s="1">
        <f t="shared" ca="1" si="180"/>
        <v>-5.7855516815322572E+79</v>
      </c>
      <c r="BT135" s="1">
        <f t="shared" ca="1" si="180"/>
        <v>2.712146866965574E+67</v>
      </c>
      <c r="BU135" s="1">
        <f t="shared" ca="1" si="180"/>
        <v>6.4804293303060486E+81</v>
      </c>
      <c r="BV135" s="1">
        <f t="shared" ca="1" si="180"/>
        <v>-6.7890984249333409E+68</v>
      </c>
      <c r="BW135" s="1">
        <f t="shared" ca="1" si="180"/>
        <v>-6.8286896106743683E+83</v>
      </c>
      <c r="BX135" s="1">
        <f t="shared" ca="1" si="180"/>
        <v>1.9769136258163941E+71</v>
      </c>
      <c r="BY135" s="1">
        <f t="shared" ca="1" si="180"/>
        <v>6.7563147759878421E+85</v>
      </c>
      <c r="BZ135" s="1">
        <f t="shared" ca="1" si="180"/>
        <v>-1.6842518793771196E+73</v>
      </c>
      <c r="CA135" s="1">
        <f t="shared" ca="1" si="180"/>
        <v>-6.2637039629942255E+87</v>
      </c>
      <c r="CB135" s="1">
        <f t="shared" ca="1" si="180"/>
        <v>1.0557122999802367E+75</v>
      </c>
      <c r="CC135" s="1">
        <f t="shared" ca="1" si="183"/>
        <v>5.4293956703575349E+89</v>
      </c>
      <c r="CD135" s="1">
        <f t="shared" ca="1" si="183"/>
        <v>-1.2794079344694338E+77</v>
      </c>
      <c r="CE135" s="1">
        <f t="shared" ca="1" si="183"/>
        <v>-4.3899001103500265E+91</v>
      </c>
      <c r="CF135" s="1">
        <f t="shared" ca="1" si="183"/>
        <v>1.271362933136639E+79</v>
      </c>
      <c r="CG135" s="1">
        <f t="shared" ca="1" si="183"/>
        <v>3.3025648237482793E+93</v>
      </c>
      <c r="CH135" s="1">
        <f t="shared" ca="1" si="183"/>
        <v>-1.1172519121148646E+81</v>
      </c>
      <c r="CI135" s="1">
        <f t="shared" ca="1" si="184"/>
        <v>-2.3055302635143087E+95</v>
      </c>
      <c r="CJ135" s="1">
        <f t="shared" ca="1" si="184"/>
        <v>7.6356187822250261E+82</v>
      </c>
      <c r="CK135" s="1">
        <f t="shared" ca="1" si="184"/>
        <v>1.4891939770434428E+97</v>
      </c>
      <c r="CL135" s="1">
        <f t="shared" ca="1" si="184"/>
        <v>-5.7328683370150784E+84</v>
      </c>
      <c r="CM135" s="1">
        <f t="shared" ca="1" si="184"/>
        <v>-8.8721495099123169E+98</v>
      </c>
      <c r="CN135" s="1">
        <f t="shared" ca="1" si="184"/>
        <v>2.7498938361958479E+86</v>
      </c>
      <c r="CO135" s="1">
        <f t="shared" ca="1" si="184"/>
        <v>4.8587528083479319E+100</v>
      </c>
      <c r="CP135" s="1">
        <f t="shared" ca="1" si="184"/>
        <v>-1.1684771132211424E+88</v>
      </c>
      <c r="CQ135" s="1">
        <f t="shared" ca="1" si="184"/>
        <v>-2.4368581985583758E+102</v>
      </c>
      <c r="CR135" s="1">
        <f t="shared" ca="1" si="184"/>
        <v>6.464371560081217E+89</v>
      </c>
      <c r="CS135" s="1">
        <f t="shared" ca="1" si="184"/>
        <v>1.1147776870647998E+104</v>
      </c>
      <c r="CT135" s="1">
        <f t="shared" ca="1" si="184"/>
        <v>-1.6697906581006987E+91</v>
      </c>
      <c r="CU135" s="1">
        <f t="shared" ca="1" si="186"/>
        <v>-4.6309743848104725E+105</v>
      </c>
      <c r="CV135" s="1">
        <f t="shared" ca="1" si="186"/>
        <v>1.0343903641476036E+93</v>
      </c>
      <c r="CW135" s="1">
        <f t="shared" ca="1" si="173"/>
        <v>1.738444561549887E+107</v>
      </c>
      <c r="CX135" s="1">
        <f t="shared" ca="1" si="173"/>
        <v>-2.6567313408722122E+94</v>
      </c>
      <c r="CY135" s="1">
        <f t="shared" ca="1" si="173"/>
        <v>-5.8655039804049403E+108</v>
      </c>
      <c r="CZ135" s="1">
        <f t="shared" ca="1" si="173"/>
        <v>1.018164666905039E+96</v>
      </c>
      <c r="DA135" s="1">
        <f t="shared" ca="1" si="174"/>
        <v>1.7680419227115748E+110</v>
      </c>
      <c r="DB135" s="1">
        <f t="shared" ca="1" si="174"/>
        <v>-2.4743488258939284E+97</v>
      </c>
      <c r="DC135" s="1">
        <f t="shared" ca="1" si="174"/>
        <v>-4.7292986489340961E+111</v>
      </c>
      <c r="DD135" s="1">
        <f t="shared" ca="1" si="174"/>
        <v>6.3536685650890902E+98</v>
      </c>
      <c r="DE135" s="1">
        <f t="shared" ca="1" si="175"/>
        <v>1.1140891683113731E+113</v>
      </c>
      <c r="DF135" s="1">
        <f t="shared" ca="1" si="175"/>
        <v>-2.4953078166401759E+100</v>
      </c>
      <c r="DG135" s="1">
        <f t="shared" ca="1" si="175"/>
        <v>-2.2914809142931993E+114</v>
      </c>
      <c r="DH135" s="1">
        <f t="shared" ca="1" si="175"/>
        <v>3.5605541620440139E+101</v>
      </c>
      <c r="DI135" s="1">
        <f t="shared" ca="1" si="176"/>
        <v>4.0746810522017644E+115</v>
      </c>
      <c r="DJ135" s="1">
        <f t="shared" ca="1" si="176"/>
        <v>-6.4346845006608191E+102</v>
      </c>
      <c r="DK135" s="1">
        <f t="shared" ca="1" si="176"/>
        <v>-6.1927726076113769E+116</v>
      </c>
      <c r="DL135" s="1">
        <f t="shared" ca="1" si="176"/>
        <v>1.2484922907385668E+104</v>
      </c>
      <c r="DM135" s="1">
        <f t="shared" ca="1" si="178"/>
        <v>7.9373569904824332E+117</v>
      </c>
      <c r="DN135" s="1">
        <f t="shared" ca="1" si="178"/>
        <v>-1.2538375044836403E+105</v>
      </c>
      <c r="DO135" s="1" t="e">
        <f t="shared" ca="1" si="178"/>
        <v>#NUM!</v>
      </c>
      <c r="DP135" s="1">
        <f t="shared" ca="1" si="178"/>
        <v>8.6824803919105694E+105</v>
      </c>
      <c r="DQ135" s="1" t="e">
        <f t="shared" ca="1" si="185"/>
        <v>#NUM!</v>
      </c>
      <c r="DR135" s="1">
        <f t="shared" ca="1" si="182"/>
        <v>-1.0622124603331394E+107</v>
      </c>
      <c r="DS135" s="1" t="e">
        <f t="shared" ca="1" si="182"/>
        <v>#NUM!</v>
      </c>
      <c r="DT135" s="1" t="e">
        <f t="shared" ca="1" si="182"/>
        <v>#NUM!</v>
      </c>
      <c r="DU135" s="1" t="e">
        <f t="shared" ca="1" si="182"/>
        <v>#NUM!</v>
      </c>
      <c r="DV135" s="1" t="e">
        <f t="shared" ca="1" si="187"/>
        <v>#NUM!</v>
      </c>
    </row>
    <row r="136" spans="1:126" x14ac:dyDescent="0.15">
      <c r="A136">
        <f t="shared" si="149"/>
        <v>135</v>
      </c>
      <c r="B136" s="1" t="e">
        <f t="shared" ca="1" si="191"/>
        <v>#NUM!</v>
      </c>
      <c r="C136" s="1">
        <f t="shared" si="165"/>
        <v>7.3529411764705881E-3</v>
      </c>
      <c r="D136" s="1">
        <f t="shared" si="166"/>
        <v>-0.5</v>
      </c>
      <c r="E136" s="1">
        <f t="shared" ca="1" si="193"/>
        <v>11.249999999999989</v>
      </c>
      <c r="F136" s="1">
        <f t="shared" ca="1" si="193"/>
        <v>0</v>
      </c>
      <c r="G136" s="1">
        <f t="shared" ca="1" si="193"/>
        <v>-3341.625000000005</v>
      </c>
      <c r="H136" s="1">
        <f t="shared" ca="1" si="193"/>
        <v>0</v>
      </c>
      <c r="I136" s="1">
        <f t="shared" ca="1" si="193"/>
        <v>1375794.7500000123</v>
      </c>
      <c r="J136" s="1">
        <f t="shared" ca="1" si="193"/>
        <v>-4.3188337968402797E-7</v>
      </c>
      <c r="K136" s="1">
        <f t="shared" ca="1" si="193"/>
        <v>-576801948.93749511</v>
      </c>
      <c r="L136" s="1">
        <f t="shared" ca="1" si="193"/>
        <v>0</v>
      </c>
      <c r="M136" s="1">
        <f t="shared" ca="1" si="193"/>
        <v>236780113180.00198</v>
      </c>
      <c r="N136" s="1">
        <f t="shared" ca="1" si="193"/>
        <v>-6.1608259965667288E-2</v>
      </c>
      <c r="O136" s="1">
        <f t="shared" ca="1" si="193"/>
        <v>-94393302811950.406</v>
      </c>
      <c r="P136" s="1">
        <f t="shared" ca="1" si="193"/>
        <v>28.43458152261567</v>
      </c>
      <c r="Q136" s="1">
        <f t="shared" ca="1" si="193"/>
        <v>3.6460950005119496E+16</v>
      </c>
      <c r="R136" s="1">
        <f t="shared" ca="1" si="193"/>
        <v>-8127.4158157784923</v>
      </c>
      <c r="S136" s="1">
        <f t="shared" ca="1" si="193"/>
        <v>-1.3633064282630607E+19</v>
      </c>
      <c r="T136" s="1">
        <f t="shared" ca="1" si="193"/>
        <v>1735442.3183103483</v>
      </c>
      <c r="U136" s="1">
        <f t="shared" ca="1" si="192"/>
        <v>4.9312494725515297E+21</v>
      </c>
      <c r="V136" s="1">
        <f t="shared" ca="1" si="192"/>
        <v>-1076736523.9067876</v>
      </c>
      <c r="W136" s="1">
        <f t="shared" ca="1" si="192"/>
        <v>-1.7245026374438221E+24</v>
      </c>
      <c r="X136" s="1">
        <f t="shared" ca="1" si="192"/>
        <v>196483604738.99734</v>
      </c>
      <c r="Y136" s="1">
        <f t="shared" ca="1" si="192"/>
        <v>5.827196255386666E+26</v>
      </c>
      <c r="Z136" s="1">
        <f t="shared" ca="1" si="192"/>
        <v>-183265616783828.34</v>
      </c>
      <c r="AA136" s="1">
        <f t="shared" ca="1" si="192"/>
        <v>-1.9014421877092093E+29</v>
      </c>
      <c r="AB136" s="1">
        <f t="shared" ca="1" si="192"/>
        <v>8.0177123565989696E+16</v>
      </c>
      <c r="AC136" s="1">
        <f t="shared" ca="1" si="192"/>
        <v>5.9877598078256309E+31</v>
      </c>
      <c r="AD136" s="1">
        <f t="shared" ca="1" si="192"/>
        <v>-2.2950040820295602E+19</v>
      </c>
      <c r="AE136" s="1">
        <f t="shared" ca="1" si="192"/>
        <v>-1.8185439956825223E+34</v>
      </c>
      <c r="AF136" s="1">
        <f t="shared" ca="1" si="190"/>
        <v>1.3308762588005917E+21</v>
      </c>
      <c r="AG136" s="1">
        <f t="shared" ca="1" si="190"/>
        <v>5.3231855861091164E+36</v>
      </c>
      <c r="AH136" s="1">
        <f t="shared" ca="1" si="190"/>
        <v>-4.6168081517239805E+23</v>
      </c>
      <c r="AI136" s="1">
        <f t="shared" ca="1" si="190"/>
        <v>-1.5007454484566742E+39</v>
      </c>
      <c r="AJ136" s="1">
        <f t="shared" ca="1" si="189"/>
        <v>5.4425872461346115E+26</v>
      </c>
      <c r="AK136" s="1">
        <f t="shared" ca="1" si="189"/>
        <v>4.0720946321024881E+41</v>
      </c>
      <c r="AL136" s="1">
        <f t="shared" ca="1" si="189"/>
        <v>-9.1717007090350253E+28</v>
      </c>
      <c r="AM136" s="1">
        <f t="shared" ca="1" si="189"/>
        <v>-1.0626241233503324E+44</v>
      </c>
      <c r="AN136" s="1">
        <f t="shared" ca="1" si="189"/>
        <v>4.123619969022425E+31</v>
      </c>
      <c r="AO136" s="1">
        <f t="shared" ca="1" si="189"/>
        <v>2.6647417651036174E+46</v>
      </c>
      <c r="AP136" s="1">
        <f t="shared" ca="1" si="189"/>
        <v>-4.3878432836367067E+33</v>
      </c>
      <c r="AQ136" s="1">
        <f t="shared" ca="1" si="189"/>
        <v>-6.4164261781886028E+48</v>
      </c>
      <c r="AR136" s="1">
        <f t="shared" ca="1" si="189"/>
        <v>1.4948632923375016E+36</v>
      </c>
      <c r="AS136" s="1">
        <f t="shared" ca="1" si="189"/>
        <v>1.482273360890248E+51</v>
      </c>
      <c r="AT136" s="1">
        <f t="shared" ca="1" si="189"/>
        <v>0</v>
      </c>
      <c r="AU136" s="1">
        <f t="shared" ca="1" si="189"/>
        <v>-3.282308285697439E+53</v>
      </c>
      <c r="AV136" s="1">
        <f t="shared" ca="1" si="189"/>
        <v>1.1120380557811991E+41</v>
      </c>
      <c r="AW136" s="1">
        <f t="shared" ca="1" si="189"/>
        <v>6.9606348570627872E+55</v>
      </c>
      <c r="AX136" s="1">
        <f t="shared" ca="1" si="189"/>
        <v>0</v>
      </c>
      <c r="AY136" s="1">
        <f t="shared" ca="1" si="189"/>
        <v>-1.4122826746459956E+58</v>
      </c>
      <c r="AZ136" s="1">
        <f t="shared" ca="1" si="181"/>
        <v>2.5911993806525266E+45</v>
      </c>
      <c r="BA136" s="1">
        <f t="shared" ca="1" si="181"/>
        <v>2.7388220737338422E+60</v>
      </c>
      <c r="BB136" s="1">
        <f t="shared" ca="1" si="181"/>
        <v>-6.1351966904986128E+47</v>
      </c>
      <c r="BC136" s="1">
        <f t="shared" ca="1" si="181"/>
        <v>-5.0713251882680674E+62</v>
      </c>
      <c r="BD136" s="1">
        <f t="shared" ca="1" si="181"/>
        <v>1.0874045827335663E+50</v>
      </c>
      <c r="BE136" s="1">
        <f t="shared" ca="1" si="181"/>
        <v>8.9561034504843718E+64</v>
      </c>
      <c r="BF136" s="1">
        <f t="shared" ca="1" si="181"/>
        <v>-8.2312334139748991E+51</v>
      </c>
      <c r="BG136" s="1">
        <f t="shared" ca="1" si="181"/>
        <v>-1.5068091055288989E+67</v>
      </c>
      <c r="BH136" s="1">
        <f t="shared" ca="1" si="181"/>
        <v>4.946166725149421E+54</v>
      </c>
      <c r="BI136" s="1">
        <f t="shared" ca="1" si="181"/>
        <v>2.4122125771047449E+69</v>
      </c>
      <c r="BJ136" s="1">
        <f t="shared" ca="1" si="181"/>
        <v>0</v>
      </c>
      <c r="BK136" s="1">
        <f t="shared" ca="1" si="181"/>
        <v>-3.6697896261405155E+71</v>
      </c>
      <c r="BL136" s="1">
        <f t="shared" ca="1" si="181"/>
        <v>1.7341416989181658E+58</v>
      </c>
      <c r="BM136" s="1">
        <f t="shared" ca="1" si="181"/>
        <v>5.2985408581048116E+73</v>
      </c>
      <c r="BN136" s="1">
        <f t="shared" ca="1" si="181"/>
        <v>-1.0035306801168659E+61</v>
      </c>
      <c r="BO136" s="1">
        <f t="shared" ca="1" si="180"/>
        <v>-7.2502190949829343E+75</v>
      </c>
      <c r="BP136" s="1">
        <f t="shared" ca="1" si="180"/>
        <v>2.6430748441105237E+63</v>
      </c>
      <c r="BQ136" s="1">
        <f t="shared" ca="1" si="180"/>
        <v>9.3881979731278193E+77</v>
      </c>
      <c r="BR136" s="1">
        <f t="shared" ca="1" si="180"/>
        <v>-1.9345511791937903E+65</v>
      </c>
      <c r="BS136" s="1">
        <f t="shared" ca="1" si="180"/>
        <v>-1.1486021720689036E+80</v>
      </c>
      <c r="BT136" s="1">
        <f t="shared" ca="1" si="180"/>
        <v>5.4647735379157001E+67</v>
      </c>
      <c r="BU136" s="1">
        <f t="shared" ca="1" si="180"/>
        <v>1.3255423630171447E+82</v>
      </c>
      <c r="BV136" s="1">
        <f t="shared" ca="1" si="180"/>
        <v>-1.4100435190246151E+69</v>
      </c>
      <c r="BW136" s="1">
        <f t="shared" ca="1" si="180"/>
        <v>-1.4404267147516232E+84</v>
      </c>
      <c r="BX136" s="1">
        <f t="shared" ca="1" si="180"/>
        <v>4.2362434838922696E+71</v>
      </c>
      <c r="BY136" s="1">
        <f t="shared" ca="1" si="180"/>
        <v>1.4711330560618668E+86</v>
      </c>
      <c r="BZ136" s="1">
        <f t="shared" ca="1" si="180"/>
        <v>-3.7274426838673928E+73</v>
      </c>
      <c r="CA136" s="1">
        <f t="shared" ca="1" si="180"/>
        <v>-1.4093333916736991E+88</v>
      </c>
      <c r="CB136" s="1">
        <f t="shared" ca="1" si="180"/>
        <v>2.4156128897852853E+75</v>
      </c>
      <c r="CC136" s="1">
        <f t="shared" ca="1" si="183"/>
        <v>1.2637386474108041E+90</v>
      </c>
      <c r="CD136" s="1">
        <f t="shared" ca="1" si="183"/>
        <v>-3.0301766869012855E+77</v>
      </c>
      <c r="CE136" s="1">
        <f t="shared" ca="1" si="183"/>
        <v>-1.058279490887951E+92</v>
      </c>
      <c r="CF136" s="1">
        <f t="shared" ca="1" si="183"/>
        <v>3.1206181086081114E+79</v>
      </c>
      <c r="CG136" s="1">
        <f t="shared" ca="1" si="183"/>
        <v>8.2564120593706891E+93</v>
      </c>
      <c r="CH136" s="1">
        <f t="shared" ca="1" si="183"/>
        <v>-2.8458303421793703E+81</v>
      </c>
      <c r="CI136" s="1">
        <f t="shared" ca="1" si="184"/>
        <v>-5.9855112610467528E+95</v>
      </c>
      <c r="CJ136" s="1">
        <f t="shared" ca="1" si="184"/>
        <v>2.0211932070595638E+83</v>
      </c>
      <c r="CK136" s="1">
        <f t="shared" ca="1" si="184"/>
        <v>4.0208237380172935E+97</v>
      </c>
      <c r="CL136" s="1">
        <f t="shared" ca="1" si="184"/>
        <v>-1.579463725504151E+85</v>
      </c>
      <c r="CM136" s="1">
        <f t="shared" ca="1" si="184"/>
        <v>-2.4952920496628384E+99</v>
      </c>
      <c r="CN136" s="1">
        <f t="shared" ca="1" si="184"/>
        <v>7.8986312316263593E+86</v>
      </c>
      <c r="CO136" s="1">
        <f t="shared" ca="1" si="184"/>
        <v>1.4259383241890653E+101</v>
      </c>
      <c r="CP136" s="1">
        <f t="shared" ca="1" si="184"/>
        <v>-3.5054313396634238E+88</v>
      </c>
      <c r="CQ136" s="1">
        <f t="shared" ca="1" si="184"/>
        <v>-7.4767240183040968E+102</v>
      </c>
      <c r="CR136" s="1">
        <f t="shared" ca="1" si="184"/>
        <v>2.0295120014208446E+90</v>
      </c>
      <c r="CS136" s="1">
        <f t="shared" ca="1" si="184"/>
        <v>3.5832139941368503E+104</v>
      </c>
      <c r="CT136" s="1">
        <f t="shared" ca="1" si="184"/>
        <v>-5.4980911913071745E+91</v>
      </c>
      <c r="CU136" s="1">
        <f t="shared" ca="1" si="186"/>
        <v>-1.5629538548735324E+106</v>
      </c>
      <c r="CV136" s="1">
        <f t="shared" ca="1" si="186"/>
        <v>3.5805820297416992E+93</v>
      </c>
      <c r="CW136" s="1">
        <f t="shared" ca="1" si="173"/>
        <v>6.1760530476114344E+107</v>
      </c>
      <c r="CX136" s="1">
        <f t="shared" ca="1" si="173"/>
        <v>-9.6934792166959003E+94</v>
      </c>
      <c r="CY136" s="1">
        <f t="shared" ca="1" si="173"/>
        <v>-2.1995639926518498E+109</v>
      </c>
      <c r="CZ136" s="1">
        <f t="shared" ca="1" si="173"/>
        <v>3.927206572348002E+96</v>
      </c>
      <c r="DA136" s="1">
        <f t="shared" ca="1" si="174"/>
        <v>7.0201664578253656E+110</v>
      </c>
      <c r="DB136" s="1">
        <f t="shared" ca="1" si="174"/>
        <v>-1.0122336105929694E+98</v>
      </c>
      <c r="DC136" s="1">
        <f t="shared" ca="1" si="174"/>
        <v>-1.9951728675190696E+112</v>
      </c>
      <c r="DD136" s="1">
        <f t="shared" ca="1" si="174"/>
        <v>2.7669201815710524E+99</v>
      </c>
      <c r="DE136" s="1">
        <f t="shared" ca="1" si="175"/>
        <v>5.0134012574011715E+113</v>
      </c>
      <c r="DF136" s="1">
        <f t="shared" ca="1" si="175"/>
        <v>-1.1616088111945631E+101</v>
      </c>
      <c r="DG136" s="1">
        <f t="shared" ca="1" si="175"/>
        <v>-1.1048211551056486E+115</v>
      </c>
      <c r="DH136" s="1">
        <f t="shared" ca="1" si="175"/>
        <v>1.7802770810220053E+102</v>
      </c>
      <c r="DI136" s="1">
        <f t="shared" ca="1" si="176"/>
        <v>2.1156997771047591E+116</v>
      </c>
      <c r="DJ136" s="1">
        <f t="shared" ca="1" si="176"/>
        <v>-3.4747296303568393E+103</v>
      </c>
      <c r="DK136" s="1">
        <f t="shared" ca="1" si="176"/>
        <v>-3.4834345917813953E+117</v>
      </c>
      <c r="DL136" s="1">
        <f t="shared" ca="1" si="176"/>
        <v>7.3281069239002746E+104</v>
      </c>
      <c r="DM136" s="1">
        <f t="shared" ca="1" si="178"/>
        <v>4.870650880523306E+118</v>
      </c>
      <c r="DN136" s="1">
        <f t="shared" ca="1" si="178"/>
        <v>-8.0603839573948211E+105</v>
      </c>
      <c r="DO136" s="1" t="e">
        <f t="shared" ca="1" si="178"/>
        <v>#NUM!</v>
      </c>
      <c r="DP136" s="1">
        <f t="shared" ca="1" si="178"/>
        <v>6.1691308047785548E+106</v>
      </c>
      <c r="DQ136" s="1" t="e">
        <f t="shared" ca="1" si="185"/>
        <v>#NUM!</v>
      </c>
      <c r="DR136" s="1">
        <f t="shared" ca="1" si="182"/>
        <v>-8.4352165967631554E+107</v>
      </c>
      <c r="DS136" s="1" t="e">
        <f t="shared" ca="1" si="182"/>
        <v>#NUM!</v>
      </c>
      <c r="DT136" s="1" t="e">
        <f t="shared" ca="1" si="182"/>
        <v>#NUM!</v>
      </c>
      <c r="DU136" s="1" t="e">
        <f t="shared" ca="1" si="182"/>
        <v>#NUM!</v>
      </c>
      <c r="DV136" s="1" t="e">
        <f t="shared" ca="1" si="187"/>
        <v>#NUM!</v>
      </c>
    </row>
    <row r="137" spans="1:126" x14ac:dyDescent="0.15">
      <c r="A137">
        <f t="shared" si="149"/>
        <v>136</v>
      </c>
      <c r="B137" s="1" t="e">
        <f t="shared" ca="1" si="191"/>
        <v>#NUM!</v>
      </c>
      <c r="C137" s="1">
        <f t="shared" si="165"/>
        <v>7.2992700729927005E-3</v>
      </c>
      <c r="D137" s="1">
        <f t="shared" si="166"/>
        <v>-0.5</v>
      </c>
      <c r="E137" s="1">
        <f t="shared" ca="1" si="193"/>
        <v>11.333333333333339</v>
      </c>
      <c r="F137" s="1">
        <f t="shared" ca="1" si="193"/>
        <v>0</v>
      </c>
      <c r="G137" s="1">
        <f t="shared" ca="1" si="193"/>
        <v>-3417.0000000000068</v>
      </c>
      <c r="H137" s="1">
        <f t="shared" ca="1" si="193"/>
        <v>0</v>
      </c>
      <c r="I137" s="1">
        <f t="shared" ca="1" si="193"/>
        <v>1428306.0000000147</v>
      </c>
      <c r="J137" s="1">
        <f t="shared" ca="1" si="193"/>
        <v>-4.51816458746368E-7</v>
      </c>
      <c r="K137" s="1">
        <f t="shared" ca="1" si="193"/>
        <v>-608101279.49999571</v>
      </c>
      <c r="L137" s="1">
        <f t="shared" ca="1" si="193"/>
        <v>0</v>
      </c>
      <c r="M137" s="1">
        <f t="shared" ca="1" si="193"/>
        <v>253559806240.00211</v>
      </c>
      <c r="N137" s="1">
        <f t="shared" ca="1" si="193"/>
        <v>-6.6497804407386896E-2</v>
      </c>
      <c r="O137" s="1">
        <f t="shared" ca="1" si="193"/>
        <v>-102699913459402.08</v>
      </c>
      <c r="P137" s="1">
        <f t="shared" ca="1" si="193"/>
        <v>31.186315218352689</v>
      </c>
      <c r="Q137" s="1">
        <f t="shared" ca="1" si="193"/>
        <v>4.0314546347124E+16</v>
      </c>
      <c r="R137" s="1">
        <f t="shared" ca="1" si="193"/>
        <v>-9060.0700897202896</v>
      </c>
      <c r="S137" s="1">
        <f t="shared" ca="1" si="193"/>
        <v>-1.5323113573865826E+19</v>
      </c>
      <c r="T137" s="1">
        <f t="shared" ca="1" si="193"/>
        <v>1966834.6274183935</v>
      </c>
      <c r="U137" s="1">
        <f t="shared" ca="1" si="192"/>
        <v>5.6357136829160347E+21</v>
      </c>
      <c r="V137" s="1">
        <f t="shared" ca="1" si="192"/>
        <v>-1240984468.2315526</v>
      </c>
      <c r="W137" s="1">
        <f t="shared" ca="1" si="192"/>
        <v>-2.0045500742936754E+24</v>
      </c>
      <c r="X137" s="1">
        <f t="shared" ca="1" si="192"/>
        <v>230360088314.68646</v>
      </c>
      <c r="Y137" s="1">
        <f t="shared" ca="1" si="192"/>
        <v>6.8912929628920593E+26</v>
      </c>
      <c r="Z137" s="1">
        <f t="shared" ca="1" si="192"/>
        <v>-218632665636848.03</v>
      </c>
      <c r="AA137" s="1">
        <f t="shared" ca="1" si="192"/>
        <v>-2.2884613940571032E+29</v>
      </c>
      <c r="AB137" s="1">
        <f t="shared" ca="1" si="192"/>
        <v>9.7357935758701824E+16</v>
      </c>
      <c r="AC137" s="1">
        <f t="shared" ca="1" si="192"/>
        <v>7.3363543591377052E+31</v>
      </c>
      <c r="AD137" s="1">
        <f t="shared" ca="1" si="192"/>
        <v>-2.8374595923274596E+19</v>
      </c>
      <c r="AE137" s="1">
        <f t="shared" ca="1" si="192"/>
        <v>-2.2690090221359915E+34</v>
      </c>
      <c r="AF137" s="1">
        <f t="shared" ca="1" si="190"/>
        <v>1.6759182518229669E+21</v>
      </c>
      <c r="AG137" s="1">
        <f t="shared" ca="1" si="190"/>
        <v>6.7659181281386977E+36</v>
      </c>
      <c r="AH137" s="1">
        <f t="shared" ca="1" si="190"/>
        <v>-5.9234519682496377E+23</v>
      </c>
      <c r="AI137" s="1">
        <f t="shared" ca="1" si="190"/>
        <v>-1.9438226760962647E+39</v>
      </c>
      <c r="AJ137" s="1">
        <f t="shared" ca="1" si="189"/>
        <v>7.1172294757144919E+26</v>
      </c>
      <c r="AK137" s="1">
        <f t="shared" ca="1" si="189"/>
        <v>5.376746310348919E+41</v>
      </c>
      <c r="AL137" s="1">
        <f t="shared" ca="1" si="189"/>
        <v>-1.2228934278713376E+29</v>
      </c>
      <c r="AM137" s="1">
        <f t="shared" ca="1" si="189"/>
        <v>-1.4308602056994583E+44</v>
      </c>
      <c r="AN137" s="1">
        <f t="shared" ca="1" si="189"/>
        <v>5.6081231578704984E+31</v>
      </c>
      <c r="AO137" s="1">
        <f t="shared" ca="1" si="189"/>
        <v>3.6606553540817378E+46</v>
      </c>
      <c r="AP137" s="1">
        <f t="shared" ca="1" si="189"/>
        <v>-6.0892519038223735E+33</v>
      </c>
      <c r="AQ137" s="1">
        <f t="shared" ca="1" si="189"/>
        <v>-8.9962263941613346E+48</v>
      </c>
      <c r="AR137" s="1">
        <f t="shared" ca="1" si="189"/>
        <v>2.1177229974781295E+36</v>
      </c>
      <c r="AS137" s="1">
        <f t="shared" ca="1" si="189"/>
        <v>2.1219913376955128E+51</v>
      </c>
      <c r="AT137" s="1">
        <f t="shared" ca="1" si="189"/>
        <v>0</v>
      </c>
      <c r="AU137" s="1">
        <f t="shared" ca="1" si="189"/>
        <v>-4.7999346973639998E+53</v>
      </c>
      <c r="AV137" s="1">
        <f t="shared" ca="1" si="189"/>
        <v>1.6438823433287304E+41</v>
      </c>
      <c r="AW137" s="1">
        <f t="shared" ca="1" si="189"/>
        <v>1.0402707039126798E+56</v>
      </c>
      <c r="AX137" s="1">
        <f t="shared" ca="1" si="189"/>
        <v>0</v>
      </c>
      <c r="AY137" s="1">
        <f t="shared" ca="1" si="189"/>
        <v>-2.1580948736163526E+58</v>
      </c>
      <c r="AZ137" s="1">
        <f t="shared" ref="AZ137:BN200" ca="1" si="194">FACT($A137)/FACT($A137-AZ$1+1)*INDIRECT("$B$"&amp;(AZ$1+1))/FACT(AZ$1)</f>
        <v>4.0045808610084516E+45</v>
      </c>
      <c r="BA137" s="1">
        <f t="shared" ca="1" si="194"/>
        <v>4.2813770348023336E+60</v>
      </c>
      <c r="BB137" s="1">
        <f t="shared" ca="1" si="194"/>
        <v>-9.7021715105559413E+47</v>
      </c>
      <c r="BC137" s="1">
        <f t="shared" ca="1" si="194"/>
        <v>-8.1141203012289148E+62</v>
      </c>
      <c r="BD137" s="1">
        <f t="shared" ca="1" si="194"/>
        <v>1.7605598006162513E+50</v>
      </c>
      <c r="BE137" s="1">
        <f t="shared" ca="1" si="194"/>
        <v>1.4675061075492469E+65</v>
      </c>
      <c r="BF137" s="1">
        <f t="shared" ca="1" si="194"/>
        <v>-1.3651801759763252E+52</v>
      </c>
      <c r="BG137" s="1">
        <f t="shared" ca="1" si="194"/>
        <v>-2.5299510907645712E+67</v>
      </c>
      <c r="BH137" s="1">
        <f t="shared" ca="1" si="194"/>
        <v>8.4084834327540235E+54</v>
      </c>
      <c r="BI137" s="1">
        <f t="shared" ca="1" si="194"/>
        <v>4.1526697529904458E+69</v>
      </c>
      <c r="BJ137" s="1">
        <f t="shared" ca="1" si="194"/>
        <v>0</v>
      </c>
      <c r="BK137" s="1">
        <f t="shared" ca="1" si="194"/>
        <v>-6.4817063526637705E+71</v>
      </c>
      <c r="BL137" s="1">
        <f t="shared" ca="1" si="194"/>
        <v>3.1032009349061926E+58</v>
      </c>
      <c r="BM137" s="1">
        <f t="shared" ca="1" si="194"/>
        <v>9.6080207560300604E+73</v>
      </c>
      <c r="BN137" s="1">
        <f t="shared" ca="1" si="194"/>
        <v>-1.8443266553499167E+61</v>
      </c>
      <c r="BO137" s="1">
        <f t="shared" ca="1" si="180"/>
        <v>-1.350725749202301E+76</v>
      </c>
      <c r="BP137" s="1">
        <f t="shared" ca="1" si="180"/>
        <v>4.9924747055421003E+63</v>
      </c>
      <c r="BQ137" s="1">
        <f t="shared" ca="1" si="180"/>
        <v>1.7983027103456107E+78</v>
      </c>
      <c r="BR137" s="1">
        <f t="shared" ca="1" si="180"/>
        <v>-3.7585565767193649E+65</v>
      </c>
      <c r="BS137" s="1">
        <f t="shared" ca="1" si="180"/>
        <v>-2.2639115275561009E+80</v>
      </c>
      <c r="BT137" s="1">
        <f t="shared" ca="1" si="180"/>
        <v>1.0929547075831414E+68</v>
      </c>
      <c r="BU137" s="1">
        <f t="shared" ca="1" si="180"/>
        <v>2.6906531547810699E+82</v>
      </c>
      <c r="BV137" s="1">
        <f t="shared" ca="1" si="180"/>
        <v>-2.9055442210204198E+69</v>
      </c>
      <c r="BW137" s="1">
        <f t="shared" ca="1" si="180"/>
        <v>-3.0138158954803196E+84</v>
      </c>
      <c r="BX137" s="1">
        <f t="shared" ca="1" si="180"/>
        <v>9.0020174032710771E+71</v>
      </c>
      <c r="BY137" s="1">
        <f t="shared" ca="1" si="180"/>
        <v>3.1757792956256195E+86</v>
      </c>
      <c r="BZ137" s="1">
        <f t="shared" ca="1" si="180"/>
        <v>-8.1763258871929914E+73</v>
      </c>
      <c r="CA137" s="1">
        <f t="shared" ca="1" si="180"/>
        <v>-3.1421203486495608E+88</v>
      </c>
      <c r="CB137" s="1">
        <f t="shared" ca="1" si="180"/>
        <v>5.4753892168466484E+75</v>
      </c>
      <c r="CC137" s="1">
        <f t="shared" ca="1" si="183"/>
        <v>2.9130246787774488E+90</v>
      </c>
      <c r="CD137" s="1">
        <f t="shared" ca="1" si="183"/>
        <v>-7.1052418865271553E+77</v>
      </c>
      <c r="CE137" s="1">
        <f t="shared" ca="1" si="183"/>
        <v>-2.5250177326449351E+92</v>
      </c>
      <c r="CF137" s="1">
        <f t="shared" ca="1" si="183"/>
        <v>7.5786439780482703E+79</v>
      </c>
      <c r="CG137" s="1">
        <f t="shared" ca="1" si="183"/>
        <v>2.041585527408027E+94</v>
      </c>
      <c r="CH137" s="1">
        <f t="shared" ca="1" si="183"/>
        <v>-7.1672764173406405E+81</v>
      </c>
      <c r="CI137" s="1">
        <f t="shared" ca="1" si="184"/>
        <v>-1.5359047764195458E+96</v>
      </c>
      <c r="CJ137" s="1">
        <f t="shared" ca="1" si="184"/>
        <v>5.2861976184634738E+83</v>
      </c>
      <c r="CK137" s="1">
        <f t="shared" ca="1" si="184"/>
        <v>1.072219663471279E+98</v>
      </c>
      <c r="CL137" s="1">
        <f t="shared" ca="1" si="184"/>
        <v>-4.2961413333712956E+85</v>
      </c>
      <c r="CM137" s="1">
        <f t="shared" ca="1" si="184"/>
        <v>-6.9257085460029757E+99</v>
      </c>
      <c r="CN137" s="1">
        <f t="shared" ca="1" si="184"/>
        <v>2.237945515627471E+87</v>
      </c>
      <c r="CO137" s="1">
        <f t="shared" ca="1" si="184"/>
        <v>4.1261194061641041E+101</v>
      </c>
      <c r="CP137" s="1">
        <f t="shared" ca="1" si="184"/>
        <v>-1.036388396074404E+89</v>
      </c>
      <c r="CQ137" s="1">
        <f t="shared" ca="1" si="184"/>
        <v>-2.2596321477541289E+103</v>
      </c>
      <c r="CR137" s="1">
        <f t="shared" ca="1" si="184"/>
        <v>6.273037095300795E+90</v>
      </c>
      <c r="CS137" s="1">
        <f t="shared" ca="1" si="184"/>
        <v>1.1332955888432834E+105</v>
      </c>
      <c r="CT137" s="1">
        <f t="shared" ca="1" si="184"/>
        <v>-1.7803342905185139E+92</v>
      </c>
      <c r="CU137" s="1">
        <f t="shared" ca="1" si="186"/>
        <v>-5.1844322990926996E+106</v>
      </c>
      <c r="CV137" s="1">
        <f t="shared" ca="1" si="186"/>
        <v>1.2173978901121784E+94</v>
      </c>
      <c r="CW137" s="1">
        <f t="shared" ca="1" si="173"/>
        <v>2.1537005499362954E+108</v>
      </c>
      <c r="CX137" s="1">
        <f t="shared" ca="1" si="173"/>
        <v>-3.4692451933437982E+95</v>
      </c>
      <c r="CY137" s="1">
        <f t="shared" ca="1" si="173"/>
        <v>-8.0848838648824785E+109</v>
      </c>
      <c r="CZ137" s="1">
        <f t="shared" ca="1" si="173"/>
        <v>1.4836113717759121E+97</v>
      </c>
      <c r="DA137" s="1">
        <f t="shared" ca="1" si="174"/>
        <v>2.727836109326429E+111</v>
      </c>
      <c r="DB137" s="1">
        <f t="shared" ca="1" si="174"/>
        <v>-4.0489344423718817E+98</v>
      </c>
      <c r="DC137" s="1">
        <f t="shared" ca="1" si="174"/>
        <v>-8.2225306055331364E+112</v>
      </c>
      <c r="DD137" s="1">
        <f t="shared" ca="1" si="174"/>
        <v>1.1759410771676976E+100</v>
      </c>
      <c r="DE137" s="1">
        <f t="shared" ca="1" si="175"/>
        <v>2.1994276484082568E+114</v>
      </c>
      <c r="DF137" s="1">
        <f t="shared" ca="1" si="175"/>
        <v>-5.2659599440820205E+101</v>
      </c>
      <c r="DG137" s="1">
        <f t="shared" ca="1" si="175"/>
        <v>-5.1812302446333875E+115</v>
      </c>
      <c r="DH137" s="1">
        <f t="shared" ca="1" si="175"/>
        <v>8.6470601078211734E+102</v>
      </c>
      <c r="DI137" s="1">
        <f t="shared" ca="1" si="176"/>
        <v>1.0656858136527683E+117</v>
      </c>
      <c r="DJ137" s="1">
        <f t="shared" ca="1" si="176"/>
        <v>-1.8175508835712698E+104</v>
      </c>
      <c r="DK137" s="1">
        <f t="shared" ca="1" si="176"/>
        <v>-1.8949884179290802E+118</v>
      </c>
      <c r="DL137" s="1">
        <f t="shared" ca="1" si="176"/>
        <v>4.1525939235434907E+105</v>
      </c>
      <c r="DM137" s="1">
        <f t="shared" ca="1" si="178"/>
        <v>2.8800370423963903E+119</v>
      </c>
      <c r="DN137" s="1">
        <f t="shared" ca="1" si="178"/>
        <v>-4.9827828100258917E+106</v>
      </c>
      <c r="DO137" s="1" t="e">
        <f t="shared" ca="1" si="178"/>
        <v>#NUM!</v>
      </c>
      <c r="DP137" s="1">
        <f t="shared" ca="1" si="178"/>
        <v>4.1950089472494192E+107</v>
      </c>
      <c r="DQ137" s="1" t="e">
        <f t="shared" ca="1" si="185"/>
        <v>#NUM!</v>
      </c>
      <c r="DR137" s="1">
        <f t="shared" ca="1" si="182"/>
        <v>-6.373274761998832E+108</v>
      </c>
      <c r="DS137" s="1" t="e">
        <f t="shared" ca="1" si="182"/>
        <v>#NUM!</v>
      </c>
      <c r="DT137" s="1" t="e">
        <f t="shared" ca="1" si="182"/>
        <v>#NUM!</v>
      </c>
      <c r="DU137" s="1" t="e">
        <f t="shared" ca="1" si="182"/>
        <v>#NUM!</v>
      </c>
      <c r="DV137" s="1" t="e">
        <f t="shared" ca="1" si="187"/>
        <v>#NUM!</v>
      </c>
    </row>
    <row r="138" spans="1:126" x14ac:dyDescent="0.15">
      <c r="A138">
        <f t="shared" si="149"/>
        <v>137</v>
      </c>
      <c r="B138" s="1" t="e">
        <f t="shared" ca="1" si="191"/>
        <v>#NUM!</v>
      </c>
      <c r="C138" s="1">
        <f t="shared" si="165"/>
        <v>7.246376811594203E-3</v>
      </c>
      <c r="D138" s="1">
        <f t="shared" si="166"/>
        <v>-0.5</v>
      </c>
      <c r="E138" s="1">
        <f t="shared" ca="1" si="193"/>
        <v>11.416666666666661</v>
      </c>
      <c r="F138" s="1">
        <f t="shared" ca="1" si="193"/>
        <v>0</v>
      </c>
      <c r="G138" s="1">
        <f t="shared" ca="1" si="193"/>
        <v>-3493.5000000000005</v>
      </c>
      <c r="H138" s="1">
        <f t="shared" ca="1" si="193"/>
        <v>0</v>
      </c>
      <c r="I138" s="1">
        <f t="shared" ca="1" si="193"/>
        <v>1482408.5000000135</v>
      </c>
      <c r="J138" s="1">
        <f t="shared" ca="1" si="193"/>
        <v>-4.7251034235307204E-7</v>
      </c>
      <c r="K138" s="1">
        <f t="shared" ca="1" si="193"/>
        <v>-640845194.5499953</v>
      </c>
      <c r="L138" s="1">
        <f t="shared" ca="1" si="193"/>
        <v>0</v>
      </c>
      <c r="M138" s="1">
        <f t="shared" ca="1" si="193"/>
        <v>271388230116.25211</v>
      </c>
      <c r="N138" s="1">
        <f t="shared" ca="1" si="193"/>
        <v>-7.1733851998519671E-2</v>
      </c>
      <c r="O138" s="1">
        <f t="shared" ca="1" si="193"/>
        <v>-111665778920143.41</v>
      </c>
      <c r="P138" s="1">
        <f t="shared" ca="1" si="193"/>
        <v>34.180201479314526</v>
      </c>
      <c r="Q138" s="1">
        <f t="shared" ca="1" si="193"/>
        <v>4.4541071367386984E+16</v>
      </c>
      <c r="R138" s="1">
        <f t="shared" ca="1" si="193"/>
        <v>-10091.297579607144</v>
      </c>
      <c r="S138" s="1">
        <f t="shared" ca="1" si="193"/>
        <v>-1.7207102947701785E+19</v>
      </c>
      <c r="T138" s="1">
        <f t="shared" ca="1" si="193"/>
        <v>2226911.9335233062</v>
      </c>
      <c r="U138" s="1">
        <f t="shared" ca="1" si="192"/>
        <v>6.4341064546624618E+21</v>
      </c>
      <c r="V138" s="1">
        <f t="shared" ca="1" si="192"/>
        <v>-1428696404.602711</v>
      </c>
      <c r="W138" s="1">
        <f t="shared" ca="1" si="192"/>
        <v>-2.3273166116799434E+24</v>
      </c>
      <c r="X138" s="1">
        <f t="shared" ca="1" si="192"/>
        <v>269737881188.99185</v>
      </c>
      <c r="Y138" s="1">
        <f t="shared" ca="1" si="192"/>
        <v>8.1388546199673372E+26</v>
      </c>
      <c r="Z138" s="1">
        <f t="shared" ca="1" si="192"/>
        <v>-260458045149984.06</v>
      </c>
      <c r="AA138" s="1">
        <f t="shared" ca="1" si="192"/>
        <v>-2.7501685174195014E+29</v>
      </c>
      <c r="AB138" s="1">
        <f t="shared" ca="1" si="192"/>
        <v>1.180357274242668E+17</v>
      </c>
      <c r="AC138" s="1">
        <f t="shared" ca="1" si="192"/>
        <v>8.973933457159511E+31</v>
      </c>
      <c r="AD138" s="1">
        <f t="shared" ca="1" si="192"/>
        <v>-3.5020897671068594E+19</v>
      </c>
      <c r="AE138" s="1">
        <f t="shared" ca="1" si="192"/>
        <v>-2.8259476002966446E+34</v>
      </c>
      <c r="AF138" s="1">
        <f t="shared" ca="1" si="190"/>
        <v>2.1064293623829931E+21</v>
      </c>
      <c r="AG138" s="1">
        <f t="shared" ca="1" si="190"/>
        <v>8.582692440324078E+36</v>
      </c>
      <c r="AH138" s="1">
        <f t="shared" ca="1" si="190"/>
        <v>-7.5842328939271074E+23</v>
      </c>
      <c r="AI138" s="1">
        <f t="shared" ca="1" si="190"/>
        <v>-2.5122991191055486E+39</v>
      </c>
      <c r="AJ138" s="1">
        <f t="shared" ca="1" si="189"/>
        <v>9.2862898873608081E+26</v>
      </c>
      <c r="AK138" s="1">
        <f t="shared" ca="1" si="189"/>
        <v>7.0828292742096249E+41</v>
      </c>
      <c r="AL138" s="1">
        <f t="shared" ca="1" si="189"/>
        <v>-1.6265669865861473E+29</v>
      </c>
      <c r="AM138" s="1">
        <f t="shared" ca="1" si="189"/>
        <v>-1.9218416488316249E+44</v>
      </c>
      <c r="AN138" s="1">
        <f t="shared" ca="1" si="189"/>
        <v>7.607058144834239E+31</v>
      </c>
      <c r="AO138" s="1">
        <f t="shared" ca="1" si="189"/>
        <v>5.0150978350919781E+46</v>
      </c>
      <c r="AP138" s="1">
        <f t="shared" ca="1" si="189"/>
        <v>-8.42654051337035E+33</v>
      </c>
      <c r="AQ138" s="1">
        <f t="shared" ca="1" si="189"/>
        <v>-1.2576357306123495E+49</v>
      </c>
      <c r="AR138" s="1">
        <f t="shared" ca="1" si="189"/>
        <v>2.9910108314897253E+36</v>
      </c>
      <c r="AS138" s="1">
        <f t="shared" ca="1" si="189"/>
        <v>3.0282584715029715E+51</v>
      </c>
      <c r="AT138" s="1">
        <f t="shared" ca="1" si="189"/>
        <v>0</v>
      </c>
      <c r="AU138" s="1">
        <f t="shared" ca="1" si="189"/>
        <v>-6.9956495057326348E+53</v>
      </c>
      <c r="AV138" s="1">
        <f t="shared" ca="1" si="189"/>
        <v>2.4216331294197422E+41</v>
      </c>
      <c r="AW138" s="1">
        <f t="shared" ca="1" si="189"/>
        <v>1.5490987656090994E+56</v>
      </c>
      <c r="AX138" s="1">
        <f t="shared" ca="1" si="189"/>
        <v>0</v>
      </c>
      <c r="AY138" s="1">
        <f t="shared" ca="1" si="189"/>
        <v>-3.2850999742826717E+58</v>
      </c>
      <c r="AZ138" s="1">
        <f t="shared" ca="1" si="194"/>
        <v>6.1643548085186207E+45</v>
      </c>
      <c r="BA138" s="1">
        <f t="shared" ca="1" si="194"/>
        <v>6.665325610999083E+60</v>
      </c>
      <c r="BB138" s="1">
        <f t="shared" ca="1" si="194"/>
        <v>-1.5278132148806488E+48</v>
      </c>
      <c r="BC138" s="1">
        <f t="shared" ca="1" si="194"/>
        <v>-1.2925982340329765E+63</v>
      </c>
      <c r="BD138" s="1">
        <f t="shared" ca="1" si="194"/>
        <v>2.8376081492285464E+50</v>
      </c>
      <c r="BE138" s="1">
        <f t="shared" ca="1" si="194"/>
        <v>2.3934325801696045E+65</v>
      </c>
      <c r="BF138" s="1">
        <f t="shared" ca="1" si="194"/>
        <v>-2.2533696880573065E+52</v>
      </c>
      <c r="BG138" s="1">
        <f t="shared" ca="1" si="194"/>
        <v>-4.2268695053017812E+67</v>
      </c>
      <c r="BH138" s="1">
        <f t="shared" ca="1" si="194"/>
        <v>1.4221755929472843E+55</v>
      </c>
      <c r="BI138" s="1">
        <f t="shared" ca="1" si="194"/>
        <v>7.1114469519961383E+69</v>
      </c>
      <c r="BJ138" s="1">
        <f t="shared" ca="1" si="194"/>
        <v>0</v>
      </c>
      <c r="BK138" s="1">
        <f t="shared" ca="1" si="194"/>
        <v>-1.138453551685816E+72</v>
      </c>
      <c r="BL138" s="1">
        <f t="shared" ca="1" si="194"/>
        <v>5.5212795854824426E+58</v>
      </c>
      <c r="BM138" s="1">
        <f t="shared" ca="1" si="194"/>
        <v>1.7319721626001544E+74</v>
      </c>
      <c r="BN138" s="1">
        <f t="shared" ca="1" si="194"/>
        <v>-3.3689700237725129E+61</v>
      </c>
      <c r="BO138" s="1">
        <f t="shared" ca="1" si="180"/>
        <v>-2.5006679410907454E+76</v>
      </c>
      <c r="BP138" s="1">
        <f t="shared" ca="1" si="180"/>
        <v>9.3694388309488701E+63</v>
      </c>
      <c r="BQ138" s="1">
        <f t="shared" ca="1" si="180"/>
        <v>3.4217704349631733E+78</v>
      </c>
      <c r="BR138" s="1">
        <f t="shared" ca="1" si="180"/>
        <v>-7.2524260705711635E+65</v>
      </c>
      <c r="BS138" s="1">
        <f t="shared" ca="1" si="180"/>
        <v>-4.4307982753597931E+80</v>
      </c>
      <c r="BT138" s="1">
        <f t="shared" ca="1" si="180"/>
        <v>2.1700694918679754E+68</v>
      </c>
      <c r="BU138" s="1">
        <f t="shared" ca="1" si="180"/>
        <v>5.4208747383089222E+82</v>
      </c>
      <c r="BV138" s="1">
        <f t="shared" ca="1" si="180"/>
        <v>-5.9411874370118979E+69</v>
      </c>
      <c r="BW138" s="1">
        <f t="shared" ca="1" si="180"/>
        <v>-6.2559511769818703E+84</v>
      </c>
      <c r="BX138" s="1">
        <f t="shared" ca="1" si="180"/>
        <v>1.8973482834586713E+72</v>
      </c>
      <c r="BY138" s="1">
        <f t="shared" ca="1" si="180"/>
        <v>6.7981525546985868E+86</v>
      </c>
      <c r="BZ138" s="1">
        <f t="shared" ca="1" si="180"/>
        <v>-1.7780264230879992E+74</v>
      </c>
      <c r="CA138" s="1">
        <f t="shared" ca="1" si="180"/>
        <v>-6.9430723833062823E+88</v>
      </c>
      <c r="CB138" s="1">
        <f t="shared" ca="1" si="180"/>
        <v>1.229718561816378E+76</v>
      </c>
      <c r="CC138" s="1">
        <f t="shared" ca="1" si="183"/>
        <v>6.6514063498751709E+90</v>
      </c>
      <c r="CD138" s="1">
        <f t="shared" ca="1" si="183"/>
        <v>-1.6498612516173222E+78</v>
      </c>
      <c r="CE138" s="1">
        <f t="shared" ca="1" si="183"/>
        <v>-5.9642660236613095E+92</v>
      </c>
      <c r="CF138" s="1">
        <f t="shared" ca="1" si="183"/>
        <v>1.8215337280572138E+80</v>
      </c>
      <c r="CG138" s="1">
        <f t="shared" ca="1" si="183"/>
        <v>4.9945931652660607E+94</v>
      </c>
      <c r="CH138" s="1">
        <f t="shared" ca="1" si="183"/>
        <v>-1.7853033985012141E+82</v>
      </c>
      <c r="CI138" s="1">
        <f t="shared" ca="1" si="184"/>
        <v>-3.8966473031384754E+96</v>
      </c>
      <c r="CJ138" s="1">
        <f t="shared" ca="1" si="184"/>
        <v>1.3664322145839545E+84</v>
      </c>
      <c r="CK138" s="1">
        <f t="shared" ca="1" si="184"/>
        <v>2.8248864210685581E+98</v>
      </c>
      <c r="CL138" s="1">
        <f t="shared" ca="1" si="184"/>
        <v>-1.1540614954350339E+86</v>
      </c>
      <c r="CM138" s="1">
        <f t="shared" ca="1" si="184"/>
        <v>-1.8976441416048157E+100</v>
      </c>
      <c r="CN138" s="1">
        <f t="shared" ca="1" si="184"/>
        <v>6.2571129722645544E+87</v>
      </c>
      <c r="CO138" s="1">
        <f t="shared" ca="1" si="184"/>
        <v>1.177663247176005E+102</v>
      </c>
      <c r="CP138" s="1">
        <f t="shared" ca="1" si="184"/>
        <v>-3.020961920472197E+89</v>
      </c>
      <c r="CQ138" s="1">
        <f t="shared" ca="1" si="184"/>
        <v>-6.7297740052677266E+103</v>
      </c>
      <c r="CR138" s="1">
        <f t="shared" ca="1" si="184"/>
        <v>1.9097912934582412E+91</v>
      </c>
      <c r="CS138" s="1">
        <f t="shared" ca="1" si="184"/>
        <v>3.5286703561711299E+105</v>
      </c>
      <c r="CT138" s="1">
        <f t="shared" ca="1" si="184"/>
        <v>-5.6722278558380521E+92</v>
      </c>
      <c r="CU138" s="1">
        <f t="shared" ca="1" si="186"/>
        <v>-1.6911124404183307E+107</v>
      </c>
      <c r="CV138" s="1">
        <f t="shared" ca="1" si="186"/>
        <v>4.0678905108626437E+94</v>
      </c>
      <c r="CW138" s="1">
        <f t="shared" ca="1" si="173"/>
        <v>7.3764243835318067E+108</v>
      </c>
      <c r="CX138" s="1">
        <f t="shared" ca="1" si="173"/>
        <v>-1.2186835679182049E+96</v>
      </c>
      <c r="CY138" s="1">
        <f t="shared" ca="1" si="173"/>
        <v>-2.91481339339184E+110</v>
      </c>
      <c r="CZ138" s="1">
        <f t="shared" ca="1" si="173"/>
        <v>5.4933718360351324E+97</v>
      </c>
      <c r="DA138" s="1">
        <f t="shared" ca="1" si="174"/>
        <v>1.0380931860492233E+112</v>
      </c>
      <c r="DB138" s="1">
        <f t="shared" ca="1" si="174"/>
        <v>-1.584868624585564E+99</v>
      </c>
      <c r="DC138" s="1">
        <f t="shared" ca="1" si="174"/>
        <v>-3.3131961557589398E+113</v>
      </c>
      <c r="DD138" s="1">
        <f t="shared" ca="1" si="174"/>
        <v>4.8819371991507408E+100</v>
      </c>
      <c r="DE138" s="1">
        <f t="shared" ca="1" si="175"/>
        <v>9.4162996197478463E+114</v>
      </c>
      <c r="DF138" s="1">
        <f t="shared" ca="1" si="175"/>
        <v>-2.3272145559330208E+102</v>
      </c>
      <c r="DG138" s="1">
        <f t="shared" ca="1" si="175"/>
        <v>-2.3660951450492452E+116</v>
      </c>
      <c r="DH138" s="1">
        <f t="shared" ca="1" si="175"/>
        <v>4.084990464729311E+103</v>
      </c>
      <c r="DI138" s="1">
        <f t="shared" ca="1" si="176"/>
        <v>5.2142484453724716E+117</v>
      </c>
      <c r="DJ138" s="1">
        <f t="shared" ca="1" si="176"/>
        <v>-9.2223878166394033E+104</v>
      </c>
      <c r="DK138" s="1">
        <f t="shared" ca="1" si="176"/>
        <v>-9.985131279087836E+118</v>
      </c>
      <c r="DL138" s="1">
        <f t="shared" ca="1" si="176"/>
        <v>2.2756214701018317E+106</v>
      </c>
      <c r="DM138" s="1">
        <f t="shared" ca="1" si="178"/>
        <v>1.6440211450346053E+120</v>
      </c>
      <c r="DN138" s="1">
        <f t="shared" ca="1" si="178"/>
        <v>-2.9680054129284643E+107</v>
      </c>
      <c r="DO138" s="1" t="e">
        <f t="shared" ca="1" si="178"/>
        <v>#NUM!</v>
      </c>
      <c r="DP138" s="1">
        <f t="shared" ca="1" si="178"/>
        <v>2.7367439322531915E+108</v>
      </c>
      <c r="DQ138" s="1" t="e">
        <f t="shared" ca="1" si="185"/>
        <v>#NUM!</v>
      </c>
      <c r="DR138" s="1">
        <f t="shared" ca="1" si="182"/>
        <v>-4.595466538914945E+109</v>
      </c>
      <c r="DS138" s="1" t="e">
        <f t="shared" ca="1" si="182"/>
        <v>#NUM!</v>
      </c>
      <c r="DT138" s="1" t="e">
        <f t="shared" ca="1" si="182"/>
        <v>#NUM!</v>
      </c>
      <c r="DU138" s="1" t="e">
        <f t="shared" ca="1" si="182"/>
        <v>#NUM!</v>
      </c>
      <c r="DV138" s="1" t="e">
        <f t="shared" ca="1" si="187"/>
        <v>#NUM!</v>
      </c>
    </row>
    <row r="139" spans="1:126" x14ac:dyDescent="0.15">
      <c r="A139">
        <f t="shared" si="149"/>
        <v>138</v>
      </c>
      <c r="B139" s="1" t="e">
        <f t="shared" ca="1" si="191"/>
        <v>#NUM!</v>
      </c>
      <c r="C139" s="1">
        <f t="shared" si="165"/>
        <v>7.1942446043165471E-3</v>
      </c>
      <c r="D139" s="1">
        <f t="shared" si="166"/>
        <v>-0.5</v>
      </c>
      <c r="E139" s="1">
        <f t="shared" ca="1" si="193"/>
        <v>11.499999999999998</v>
      </c>
      <c r="F139" s="1">
        <f t="shared" ca="1" si="193"/>
        <v>0</v>
      </c>
      <c r="G139" s="1">
        <f t="shared" ca="1" si="193"/>
        <v>-3571.1333333333373</v>
      </c>
      <c r="H139" s="1">
        <f t="shared" ca="1" si="193"/>
        <v>0</v>
      </c>
      <c r="I139" s="1">
        <f t="shared" ca="1" si="193"/>
        <v>1538138.1428571569</v>
      </c>
      <c r="J139" s="1">
        <f t="shared" ca="1" si="193"/>
        <v>-4.9398808518730221E-7</v>
      </c>
      <c r="K139" s="1">
        <f t="shared" ca="1" si="193"/>
        <v>-675088830.89999533</v>
      </c>
      <c r="L139" s="1">
        <f t="shared" ca="1" si="193"/>
        <v>0</v>
      </c>
      <c r="M139" s="1">
        <f t="shared" ca="1" si="193"/>
        <v>290322292682.50244</v>
      </c>
      <c r="N139" s="1">
        <f t="shared" ca="1" si="193"/>
        <v>-7.7338059185903987E-2</v>
      </c>
      <c r="O139" s="1">
        <f t="shared" ca="1" si="193"/>
        <v>-121337618039210.86</v>
      </c>
      <c r="P139" s="1">
        <f t="shared" ca="1" si="193"/>
        <v>37.435458763058733</v>
      </c>
      <c r="Q139" s="1">
        <f t="shared" ca="1" si="193"/>
        <v>4.9173342789595208E+16</v>
      </c>
      <c r="R139" s="1">
        <f t="shared" ca="1" si="193"/>
        <v>-11230.637628917626</v>
      </c>
      <c r="S139" s="1">
        <f t="shared" ca="1" si="193"/>
        <v>-1.9305530136445895E+19</v>
      </c>
      <c r="T139" s="1">
        <f t="shared" ca="1" si="193"/>
        <v>2518965.957591936</v>
      </c>
      <c r="U139" s="1">
        <f t="shared" ca="1" si="192"/>
        <v>7.3380718243257894E+21</v>
      </c>
      <c r="V139" s="1">
        <f t="shared" ca="1" si="192"/>
        <v>-1643000865.2931149</v>
      </c>
      <c r="W139" s="1">
        <f t="shared" ca="1" si="192"/>
        <v>-2.6989049782506898E+24</v>
      </c>
      <c r="X139" s="1">
        <f t="shared" ca="1" si="192"/>
        <v>315456166136.2785</v>
      </c>
      <c r="Y139" s="1">
        <f t="shared" ca="1" si="192"/>
        <v>9.5996746799614769E+26</v>
      </c>
      <c r="Z139" s="1">
        <f t="shared" ca="1" si="192"/>
        <v>-309855260609463.5</v>
      </c>
      <c r="AA139" s="1">
        <f t="shared" ca="1" si="192"/>
        <v>-3.3002022209034002E+29</v>
      </c>
      <c r="AB139" s="1">
        <f t="shared" ca="1" si="192"/>
        <v>1.4288535425042827E+17</v>
      </c>
      <c r="AC139" s="1">
        <f t="shared" ca="1" si="192"/>
        <v>1.0959316965380643E+32</v>
      </c>
      <c r="AD139" s="1">
        <f t="shared" ca="1" si="192"/>
        <v>-4.3150748916138082E+19</v>
      </c>
      <c r="AE139" s="1">
        <f t="shared" ca="1" si="192"/>
        <v>-3.5133402598282562E+34</v>
      </c>
      <c r="AF139" s="1">
        <f t="shared" ca="1" si="190"/>
        <v>2.6426113818986655E+21</v>
      </c>
      <c r="AG139" s="1">
        <f t="shared" ca="1" si="190"/>
        <v>1.0866161071235981E+37</v>
      </c>
      <c r="AH139" s="1">
        <f t="shared" ca="1" si="190"/>
        <v>-9.6909642533512961E+23</v>
      </c>
      <c r="AI139" s="1">
        <f t="shared" ca="1" si="190"/>
        <v>-3.240161480715569E+39</v>
      </c>
      <c r="AJ139" s="1">
        <f t="shared" ca="1" si="189"/>
        <v>1.2089698155243314E+27</v>
      </c>
      <c r="AK139" s="1">
        <f t="shared" ca="1" si="189"/>
        <v>9.3088613318183631E+41</v>
      </c>
      <c r="AL139" s="1">
        <f t="shared" ca="1" si="189"/>
        <v>-2.158329270662386E+29</v>
      </c>
      <c r="AM139" s="1">
        <f t="shared" ca="1" si="189"/>
        <v>-2.5748946362986816E+44</v>
      </c>
      <c r="AN139" s="1">
        <f t="shared" ca="1" si="189"/>
        <v>1.0291902195952205E+32</v>
      </c>
      <c r="AO139" s="1">
        <f t="shared" ca="1" si="189"/>
        <v>6.8523118934920084E+46</v>
      </c>
      <c r="AP139" s="1">
        <f t="shared" ca="1" si="189"/>
        <v>-1.1628625908451079E+34</v>
      </c>
      <c r="AQ139" s="1">
        <f t="shared" ca="1" si="189"/>
        <v>-1.753067988126305E+49</v>
      </c>
      <c r="AR139" s="1">
        <f t="shared" ca="1" si="189"/>
        <v>4.2118315790365517E+36</v>
      </c>
      <c r="AS139" s="1">
        <f t="shared" ca="1" si="189"/>
        <v>4.308244011004223E+51</v>
      </c>
      <c r="AT139" s="1">
        <f t="shared" ca="1" si="189"/>
        <v>0</v>
      </c>
      <c r="AU139" s="1">
        <f t="shared" ca="1" si="189"/>
        <v>-1.0162101387274766E+54</v>
      </c>
      <c r="AV139" s="1">
        <f t="shared" ca="1" si="189"/>
        <v>3.5551635304247262E+41</v>
      </c>
      <c r="AW139" s="1">
        <f t="shared" ca="1" si="189"/>
        <v>2.2986626844522116E+56</v>
      </c>
      <c r="AX139" s="1">
        <f t="shared" ca="1" si="189"/>
        <v>0</v>
      </c>
      <c r="AY139" s="1">
        <f t="shared" ca="1" si="189"/>
        <v>-4.9817999610000898E+58</v>
      </c>
      <c r="AZ139" s="1">
        <f t="shared" ca="1" si="194"/>
        <v>9.4520107063952245E+45</v>
      </c>
      <c r="BA139" s="1">
        <f t="shared" ca="1" si="194"/>
        <v>1.033499926199857E+61</v>
      </c>
      <c r="BB139" s="1">
        <f t="shared" ca="1" si="194"/>
        <v>-2.3958889051537434E+48</v>
      </c>
      <c r="BC139" s="1">
        <f t="shared" ca="1" si="194"/>
        <v>-2.0503282332936881E+63</v>
      </c>
      <c r="BD139" s="1">
        <f t="shared" ca="1" si="194"/>
        <v>4.5533712162039407E+50</v>
      </c>
      <c r="BE139" s="1">
        <f t="shared" ca="1" si="194"/>
        <v>3.8858081889812409E+65</v>
      </c>
      <c r="BF139" s="1">
        <f t="shared" ca="1" si="194"/>
        <v>-3.7019644875227178E+52</v>
      </c>
      <c r="BG139" s="1">
        <f t="shared" ca="1" si="194"/>
        <v>-7.0278071292969346E+67</v>
      </c>
      <c r="BH139" s="1">
        <f t="shared" ca="1" si="194"/>
        <v>2.3934174613015266E+55</v>
      </c>
      <c r="BI139" s="1">
        <f t="shared" ca="1" si="194"/>
        <v>1.2115798510808228E+70</v>
      </c>
      <c r="BJ139" s="1">
        <f t="shared" ca="1" si="194"/>
        <v>0</v>
      </c>
      <c r="BK139" s="1">
        <f t="shared" ca="1" si="194"/>
        <v>-1.9886910143372463E+72</v>
      </c>
      <c r="BL139" s="1">
        <f t="shared" ca="1" si="194"/>
        <v>9.7684177281612479E+58</v>
      </c>
      <c r="BM139" s="1">
        <f t="shared" ca="1" si="194"/>
        <v>3.1040540056989775E+74</v>
      </c>
      <c r="BN139" s="1">
        <f t="shared" ca="1" si="194"/>
        <v>-6.1173403063237722E+61</v>
      </c>
      <c r="BO139" s="1">
        <f t="shared" ca="1" si="180"/>
        <v>-4.6012290116069695E+76</v>
      </c>
      <c r="BP139" s="1">
        <f t="shared" ca="1" si="180"/>
        <v>1.747273727933708E+64</v>
      </c>
      <c r="BQ139" s="1">
        <f t="shared" ca="1" si="180"/>
        <v>6.4685523291084637E+78</v>
      </c>
      <c r="BR139" s="1">
        <f t="shared" ca="1" si="180"/>
        <v>-1.3900483301928055E+66</v>
      </c>
      <c r="BS139" s="1">
        <f t="shared" ca="1" si="180"/>
        <v>-8.6119741126711463E+80</v>
      </c>
      <c r="BT139" s="1">
        <f t="shared" ca="1" si="180"/>
        <v>4.2781369982540062E+68</v>
      </c>
      <c r="BU139" s="1">
        <f t="shared" ca="1" si="180"/>
        <v>1.0841749476617843E+83</v>
      </c>
      <c r="BV139" s="1">
        <f t="shared" ca="1" si="180"/>
        <v>-1.2057115680994739E+70</v>
      </c>
      <c r="BW139" s="1">
        <f t="shared" ca="1" si="180"/>
        <v>-1.2885391976470115E+85</v>
      </c>
      <c r="BX139" s="1">
        <f t="shared" ca="1" si="180"/>
        <v>3.9671827745044932E+72</v>
      </c>
      <c r="BY139" s="1">
        <f t="shared" ca="1" si="180"/>
        <v>1.4433000808436993E+87</v>
      </c>
      <c r="BZ139" s="1">
        <f t="shared" ca="1" si="180"/>
        <v>-3.8338694747834968E+74</v>
      </c>
      <c r="CA139" s="1">
        <f t="shared" ca="1" si="180"/>
        <v>-1.5208634744385188E+89</v>
      </c>
      <c r="CB139" s="1">
        <f t="shared" ca="1" si="180"/>
        <v>2.7371155085590335E+76</v>
      </c>
      <c r="CC139" s="1">
        <f t="shared" ca="1" si="183"/>
        <v>1.5047443873488094E+91</v>
      </c>
      <c r="CD139" s="1">
        <f t="shared" ca="1" si="183"/>
        <v>-3.7946808787198399E+78</v>
      </c>
      <c r="CE139" s="1">
        <f t="shared" ca="1" si="183"/>
        <v>-1.3950317140089166E+93</v>
      </c>
      <c r="CF139" s="1">
        <f t="shared" ca="1" si="183"/>
        <v>4.3339940426188873E+80</v>
      </c>
      <c r="CG139" s="1">
        <f t="shared" ca="1" si="183"/>
        <v>1.2092172926433607E+95</v>
      </c>
      <c r="CH139" s="1">
        <f t="shared" ca="1" si="183"/>
        <v>-4.3994976605922736E+82</v>
      </c>
      <c r="CI139" s="1">
        <f t="shared" ca="1" si="184"/>
        <v>-9.7770423242383588E+96</v>
      </c>
      <c r="CJ139" s="1">
        <f t="shared" ca="1" si="184"/>
        <v>3.491993437270106E+84</v>
      </c>
      <c r="CK139" s="1">
        <f t="shared" ca="1" si="184"/>
        <v>7.3553646435370049E+98</v>
      </c>
      <c r="CL139" s="1">
        <f t="shared" ca="1" si="184"/>
        <v>-3.0627016609622025E+86</v>
      </c>
      <c r="CM139" s="1">
        <f t="shared" ca="1" si="184"/>
        <v>-5.1348017949306778E+100</v>
      </c>
      <c r="CN139" s="1">
        <f t="shared" ca="1" si="184"/>
        <v>1.7269631803450173E+88</v>
      </c>
      <c r="CO139" s="1">
        <f t="shared" ca="1" si="184"/>
        <v>3.3166842471487449E+102</v>
      </c>
      <c r="CP139" s="1">
        <f t="shared" ca="1" si="184"/>
        <v>-8.6852655213575695E+89</v>
      </c>
      <c r="CQ139" s="1">
        <f t="shared" ca="1" si="184"/>
        <v>-1.9759761972913744E+104</v>
      </c>
      <c r="CR139" s="1">
        <f t="shared" ca="1" si="184"/>
        <v>5.7293738803747232E+91</v>
      </c>
      <c r="CS139" s="1">
        <f t="shared" ca="1" si="184"/>
        <v>1.0821255758924801E+106</v>
      </c>
      <c r="CT139" s="1">
        <f t="shared" ca="1" si="184"/>
        <v>-1.7790169184219339E+93</v>
      </c>
      <c r="CU139" s="1">
        <f t="shared" ca="1" si="186"/>
        <v>-5.4272910878541776E+107</v>
      </c>
      <c r="CV139" s="1">
        <f t="shared" ca="1" si="186"/>
        <v>1.3365925964262964E+95</v>
      </c>
      <c r="CW139" s="1">
        <f t="shared" ca="1" si="173"/>
        <v>2.4827964998229021E+109</v>
      </c>
      <c r="CX139" s="1">
        <f t="shared" ca="1" si="173"/>
        <v>-4.2044583093178053E+96</v>
      </c>
      <c r="CY139" s="1">
        <f t="shared" ca="1" si="173"/>
        <v>-1.0313955084309582E+111</v>
      </c>
      <c r="CZ139" s="1">
        <f t="shared" ca="1" si="173"/>
        <v>1.9949613509811798E+98</v>
      </c>
      <c r="DA139" s="1">
        <f t="shared" ca="1" si="174"/>
        <v>3.8718070182376442E+112</v>
      </c>
      <c r="DB139" s="1">
        <f t="shared" ca="1" si="174"/>
        <v>-6.075329727577991E+99</v>
      </c>
      <c r="DC139" s="1">
        <f t="shared" ca="1" si="174"/>
        <v>-1.3063459128420959E+114</v>
      </c>
      <c r="DD139" s="1">
        <f t="shared" ca="1" si="174"/>
        <v>1.98149215730236E+101</v>
      </c>
      <c r="DE139" s="1">
        <f t="shared" ca="1" si="175"/>
        <v>3.9377252955309151E+115</v>
      </c>
      <c r="DF139" s="1">
        <f t="shared" ca="1" si="175"/>
        <v>-1.0036112772461149E+103</v>
      </c>
      <c r="DG139" s="1">
        <f t="shared" ca="1" si="175"/>
        <v>-1.0532939677961153E+117</v>
      </c>
      <c r="DH139" s="1">
        <f t="shared" ca="1" si="175"/>
        <v>1.8790956137754816E+104</v>
      </c>
      <c r="DI139" s="1">
        <f t="shared" ca="1" si="176"/>
        <v>2.481263053315175E+118</v>
      </c>
      <c r="DJ139" s="1">
        <f t="shared" ca="1" si="176"/>
        <v>-4.5453197096294199E+105</v>
      </c>
      <c r="DK139" s="1">
        <f t="shared" ca="1" si="176"/>
        <v>-5.1035115426448939E+119</v>
      </c>
      <c r="DL139" s="1">
        <f t="shared" ca="1" si="176"/>
        <v>1.2078298572078946E+107</v>
      </c>
      <c r="DM139" s="1">
        <f t="shared" ca="1" si="178"/>
        <v>9.0749967205910199E+120</v>
      </c>
      <c r="DN139" s="1">
        <f t="shared" ca="1" si="178"/>
        <v>-1.7066031124338666E+108</v>
      </c>
      <c r="DO139" s="1" t="e">
        <f t="shared" ca="1" si="178"/>
        <v>#NUM!</v>
      </c>
      <c r="DP139" s="1">
        <f t="shared" ca="1" si="178"/>
        <v>1.7166848302315468E+109</v>
      </c>
      <c r="DQ139" s="1" t="e">
        <f t="shared" ca="1" si="185"/>
        <v>#NUM!</v>
      </c>
      <c r="DR139" s="1">
        <f t="shared" ca="1" si="182"/>
        <v>-3.1708719118513105E+110</v>
      </c>
      <c r="DS139" s="1" t="e">
        <f t="shared" ca="1" si="182"/>
        <v>#NUM!</v>
      </c>
      <c r="DT139" s="1" t="e">
        <f t="shared" ca="1" si="182"/>
        <v>#NUM!</v>
      </c>
      <c r="DU139" s="1" t="e">
        <f t="shared" ca="1" si="182"/>
        <v>#NUM!</v>
      </c>
      <c r="DV139" s="1" t="e">
        <f t="shared" ca="1" si="187"/>
        <v>#NUM!</v>
      </c>
    </row>
    <row r="140" spans="1:126" x14ac:dyDescent="0.15">
      <c r="A140">
        <f t="shared" si="149"/>
        <v>139</v>
      </c>
      <c r="B140" s="1" t="e">
        <f t="shared" ca="1" si="191"/>
        <v>#NUM!</v>
      </c>
      <c r="C140" s="1">
        <f t="shared" si="165"/>
        <v>7.1428571428571426E-3</v>
      </c>
      <c r="D140" s="1">
        <f t="shared" si="166"/>
        <v>-0.5</v>
      </c>
      <c r="E140" s="1">
        <f t="shared" ca="1" si="193"/>
        <v>11.583333333333346</v>
      </c>
      <c r="F140" s="1">
        <f t="shared" ca="1" si="193"/>
        <v>0</v>
      </c>
      <c r="G140" s="1">
        <f t="shared" ca="1" si="193"/>
        <v>-3649.9083333333397</v>
      </c>
      <c r="H140" s="1">
        <f t="shared" ca="1" si="193"/>
        <v>0</v>
      </c>
      <c r="I140" s="1">
        <f t="shared" ca="1" si="193"/>
        <v>1595531.357142871</v>
      </c>
      <c r="J140" s="1">
        <f t="shared" ca="1" si="193"/>
        <v>-5.1627326196266991E-7</v>
      </c>
      <c r="K140" s="1">
        <f t="shared" ca="1" si="193"/>
        <v>-710888996.17499554</v>
      </c>
      <c r="L140" s="1">
        <f t="shared" ca="1" si="193"/>
        <v>0</v>
      </c>
      <c r="M140" s="1">
        <f t="shared" ca="1" si="193"/>
        <v>310421528329.75293</v>
      </c>
      <c r="N140" s="1">
        <f t="shared" ca="1" si="193"/>
        <v>-8.3333257572408337E-2</v>
      </c>
      <c r="O140" s="1">
        <f t="shared" ca="1" si="193"/>
        <v>-131765069589455.67</v>
      </c>
      <c r="P140" s="1">
        <f t="shared" ca="1" si="193"/>
        <v>40.972667465080058</v>
      </c>
      <c r="Q140" s="1">
        <f t="shared" ca="1" si="193"/>
        <v>5.4246782918680456E+16</v>
      </c>
      <c r="R140" s="1">
        <f t="shared" ca="1" si="193"/>
        <v>-12488.469043356414</v>
      </c>
      <c r="S140" s="1">
        <f t="shared" ca="1" si="193"/>
        <v>-2.1640876523919213E+19</v>
      </c>
      <c r="T140" s="1">
        <f t="shared" ca="1" si="193"/>
        <v>2846636.3260591817</v>
      </c>
      <c r="U140" s="1">
        <f t="shared" ca="1" si="192"/>
        <v>8.3605900293548005E+21</v>
      </c>
      <c r="V140" s="1">
        <f t="shared" ca="1" si="192"/>
        <v>-1887414217.1549046</v>
      </c>
      <c r="W140" s="1">
        <f t="shared" ca="1" si="192"/>
        <v>-3.1262315998070488E+24</v>
      </c>
      <c r="X140" s="1">
        <f t="shared" ca="1" si="192"/>
        <v>368474009184.39282</v>
      </c>
      <c r="Y140" s="1">
        <f t="shared" ca="1" si="192"/>
        <v>1.1308091360293613E+27</v>
      </c>
      <c r="Z140" s="1">
        <f t="shared" ca="1" si="192"/>
        <v>-368118642946286.19</v>
      </c>
      <c r="AA140" s="1">
        <f t="shared" ca="1" si="192"/>
        <v>-3.9545526612549374E+29</v>
      </c>
      <c r="AB140" s="1">
        <f t="shared" ca="1" si="192"/>
        <v>1.7270490644182214E+17</v>
      </c>
      <c r="AC140" s="1">
        <f t="shared" ca="1" si="192"/>
        <v>1.336267594901677E+32</v>
      </c>
      <c r="AD140" s="1">
        <f t="shared" ca="1" si="192"/>
        <v>-5.307923981719647E+19</v>
      </c>
      <c r="AE140" s="1">
        <f t="shared" ca="1" si="192"/>
        <v>-4.3603062153225727E+34</v>
      </c>
      <c r="AF140" s="1">
        <f t="shared" ca="1" si="190"/>
        <v>3.3092160548100406E+21</v>
      </c>
      <c r="AG140" s="1">
        <f t="shared" ca="1" si="190"/>
        <v>1.3730876262743673E+37</v>
      </c>
      <c r="AH140" s="1">
        <f t="shared" ca="1" si="190"/>
        <v>-1.2358202121246155E+24</v>
      </c>
      <c r="AI140" s="1">
        <f t="shared" ca="1" si="190"/>
        <v>-4.1702078316617057E+39</v>
      </c>
      <c r="AJ140" s="1">
        <f t="shared" ca="1" si="189"/>
        <v>1.5705308818493678E+27</v>
      </c>
      <c r="AK140" s="1">
        <f t="shared" ca="1" si="189"/>
        <v>1.220690306719579E+42</v>
      </c>
      <c r="AL140" s="1">
        <f t="shared" ca="1" si="189"/>
        <v>-2.857216844019733E+29</v>
      </c>
      <c r="AM140" s="1">
        <f t="shared" ca="1" si="189"/>
        <v>-3.4414457158222778E+44</v>
      </c>
      <c r="AN140" s="1">
        <f t="shared" ca="1" si="189"/>
        <v>1.388907189550833E+32</v>
      </c>
      <c r="AO140" s="1">
        <f t="shared" ca="1" si="189"/>
        <v>9.3379544430920635E+46</v>
      </c>
      <c r="AP140" s="1">
        <f t="shared" ca="1" si="189"/>
        <v>-1.6003752487868332E+34</v>
      </c>
      <c r="AQ140" s="1">
        <f t="shared" ca="1" si="189"/>
        <v>-2.4367645034955656E+49</v>
      </c>
      <c r="AR140" s="1">
        <f t="shared" ca="1" si="189"/>
        <v>5.9135817119806193E+36</v>
      </c>
      <c r="AS140" s="1">
        <f t="shared" ca="1" si="189"/>
        <v>6.1106726278529366E+51</v>
      </c>
      <c r="AT140" s="1">
        <f t="shared" ca="1" si="189"/>
        <v>0</v>
      </c>
      <c r="AU140" s="1">
        <f t="shared" ca="1" si="189"/>
        <v>-1.4713875966991613E+54</v>
      </c>
      <c r="AV140" s="1">
        <f t="shared" ca="1" si="189"/>
        <v>5.2017655866214446E+41</v>
      </c>
      <c r="AW140" s="1">
        <f t="shared" ca="1" si="189"/>
        <v>3.3990863099878478E+56</v>
      </c>
      <c r="AX140" s="1">
        <f t="shared" ca="1" si="189"/>
        <v>0</v>
      </c>
      <c r="AY140" s="1">
        <f t="shared" ca="1" si="189"/>
        <v>-7.5268499410762333E+58</v>
      </c>
      <c r="AZ140" s="1">
        <f t="shared" ca="1" si="194"/>
        <v>1.4437686683394904E+46</v>
      </c>
      <c r="BA140" s="1">
        <f t="shared" ca="1" si="194"/>
        <v>1.5961832193531154E+61</v>
      </c>
      <c r="BB140" s="1">
        <f t="shared" ca="1" si="194"/>
        <v>-3.7418939080491066E+48</v>
      </c>
      <c r="BC140" s="1">
        <f t="shared" ca="1" si="194"/>
        <v>-3.23858664122526E+63</v>
      </c>
      <c r="BD140" s="1">
        <f t="shared" ca="1" si="194"/>
        <v>7.2749264258890694E+50</v>
      </c>
      <c r="BE140" s="1">
        <f t="shared" ca="1" si="194"/>
        <v>6.2805504449813095E+65</v>
      </c>
      <c r="BF140" s="1">
        <f t="shared" ca="1" si="194"/>
        <v>-6.0538007501842174E+52</v>
      </c>
      <c r="BG140" s="1">
        <f t="shared" ca="1" si="194"/>
        <v>-1.1629347511574704E+68</v>
      </c>
      <c r="BH140" s="1">
        <f t="shared" ca="1" si="194"/>
        <v>4.0082533388061747E+55</v>
      </c>
      <c r="BI140" s="1">
        <f t="shared" ca="1" si="194"/>
        <v>2.053775601222372E+70</v>
      </c>
      <c r="BJ140" s="1">
        <f t="shared" ca="1" si="194"/>
        <v>0</v>
      </c>
      <c r="BK140" s="1">
        <f t="shared" ca="1" si="194"/>
        <v>-3.45535063741097E+72</v>
      </c>
      <c r="BL140" s="1">
        <f t="shared" ca="1" si="194"/>
        <v>1.7187469167271059E+59</v>
      </c>
      <c r="BM140" s="1">
        <f t="shared" ca="1" si="194"/>
        <v>5.5315834204122886E+74</v>
      </c>
      <c r="BN140" s="1">
        <f t="shared" ca="1" si="194"/>
        <v>-1.104299094258448E+62</v>
      </c>
      <c r="BO140" s="1">
        <f t="shared" ca="1" si="180"/>
        <v>-8.4154056922811773E+76</v>
      </c>
      <c r="BP140" s="1">
        <f t="shared" ref="BO140:CB201" ca="1" si="195">FACT($A140)/FACT($A140-BP$1+1)*INDIRECT("$B$"&amp;(BP$1+1))/FACT(BP$1)</f>
        <v>3.2382806424371413E+64</v>
      </c>
      <c r="BQ140" s="1">
        <f t="shared" ca="1" si="195"/>
        <v>1.2150388834406451E+79</v>
      </c>
      <c r="BR140" s="1">
        <f t="shared" ca="1" si="195"/>
        <v>-2.6468043547506874E+66</v>
      </c>
      <c r="BS140" s="1">
        <f t="shared" ca="1" si="195"/>
        <v>-1.6625894467517917E+81</v>
      </c>
      <c r="BT140" s="1">
        <f t="shared" ca="1" si="195"/>
        <v>8.3755076444691177E+68</v>
      </c>
      <c r="BU140" s="1">
        <f t="shared" ca="1" si="195"/>
        <v>2.1528616817855443E+83</v>
      </c>
      <c r="BV140" s="1">
        <f t="shared" ca="1" si="195"/>
        <v>-2.4288972168960441E+70</v>
      </c>
      <c r="BW140" s="1">
        <f t="shared" ca="1" si="195"/>
        <v>-2.6339257128372782E+85</v>
      </c>
      <c r="BX140" s="1">
        <f t="shared" ca="1" si="195"/>
        <v>8.2304239650167894E+72</v>
      </c>
      <c r="BY140" s="1">
        <f t="shared" ca="1" si="195"/>
        <v>3.0396774429890053E+87</v>
      </c>
      <c r="BZ140" s="1">
        <f t="shared" ca="1" si="195"/>
        <v>-8.198582415306252E+74</v>
      </c>
      <c r="CA140" s="1">
        <f t="shared" ca="1" si="195"/>
        <v>-3.3031253585461607E+89</v>
      </c>
      <c r="CB140" s="1">
        <f t="shared" ca="1" si="195"/>
        <v>6.0390326299953348E+76</v>
      </c>
      <c r="CC140" s="1">
        <f t="shared" ca="1" si="183"/>
        <v>3.3735398361529772E+91</v>
      </c>
      <c r="CD140" s="1">
        <f t="shared" ca="1" si="183"/>
        <v>-8.6468957728206289E+78</v>
      </c>
      <c r="CE140" s="1">
        <f t="shared" ca="1" si="183"/>
        <v>-3.2318234707873262E+93</v>
      </c>
      <c r="CF140" s="1">
        <f t="shared" ca="1" si="183"/>
        <v>1.0210596134305526E+81</v>
      </c>
      <c r="CG140" s="1">
        <f t="shared" ca="1" si="183"/>
        <v>2.8979517875418509E+95</v>
      </c>
      <c r="CH140" s="1">
        <f t="shared" ca="1" si="183"/>
        <v>-1.0728599558286426E+83</v>
      </c>
      <c r="CI140" s="1">
        <f t="shared" ca="1" si="184"/>
        <v>-2.4268015769091652E+97</v>
      </c>
      <c r="CJ140" s="1">
        <f t="shared" ca="1" si="184"/>
        <v>8.8252197778280988E+84</v>
      </c>
      <c r="CK140" s="1">
        <f t="shared" ca="1" si="184"/>
        <v>1.8933253434289716E+99</v>
      </c>
      <c r="CL140" s="1">
        <f t="shared" ca="1" si="184"/>
        <v>-8.0323685070518266E+86</v>
      </c>
      <c r="CM140" s="1">
        <f t="shared" ca="1" si="184"/>
        <v>-1.3725720182603159E+101</v>
      </c>
      <c r="CN140" s="1">
        <f t="shared" ca="1" si="184"/>
        <v>4.7068212170187792E+88</v>
      </c>
      <c r="CO140" s="1">
        <f t="shared" ca="1" si="184"/>
        <v>9.2203822070735249E+102</v>
      </c>
      <c r="CP140" s="1">
        <f t="shared" ca="1" si="184"/>
        <v>-2.463779402997351E+90</v>
      </c>
      <c r="CQ140" s="1">
        <f t="shared" ca="1" si="184"/>
        <v>-5.7220977379896138E+104</v>
      </c>
      <c r="CR140" s="1">
        <f t="shared" ca="1" si="184"/>
        <v>1.6944318497278447E+92</v>
      </c>
      <c r="CS140" s="1">
        <f t="shared" ca="1" si="184"/>
        <v>3.2699011967185839E+106</v>
      </c>
      <c r="CT140" s="1">
        <f t="shared" ca="1" si="184"/>
        <v>-5.495185592458868E+93</v>
      </c>
      <c r="CU140" s="1">
        <f t="shared" ca="1" si="186"/>
        <v>-1.7145305936630253E+108</v>
      </c>
      <c r="CV140" s="1">
        <f t="shared" ca="1" si="186"/>
        <v>4.320613276819892E+95</v>
      </c>
      <c r="CW140" s="1">
        <f t="shared" ca="1" si="173"/>
        <v>8.216874130366274E+109</v>
      </c>
      <c r="CX140" s="1">
        <f t="shared" ca="1" si="173"/>
        <v>-1.4254139146223801E+97</v>
      </c>
      <c r="CY140" s="1">
        <f t="shared" ca="1" si="173"/>
        <v>-3.5840993917975828E+111</v>
      </c>
      <c r="CZ140" s="1">
        <f t="shared" ca="1" si="173"/>
        <v>7.1102468663175417E+98</v>
      </c>
      <c r="DA140" s="1">
        <f t="shared" ca="1" si="174"/>
        <v>1.4162662514079822E+113</v>
      </c>
      <c r="DB140" s="1">
        <f t="shared" ca="1" si="174"/>
        <v>-2.2823536003603834E+100</v>
      </c>
      <c r="DC140" s="1">
        <f t="shared" ca="1" si="174"/>
        <v>-5.0439467190292063E+114</v>
      </c>
      <c r="DD140" s="1">
        <f t="shared" ca="1" si="174"/>
        <v>7.8693545675722374E+101</v>
      </c>
      <c r="DE140" s="1">
        <f t="shared" ca="1" si="175"/>
        <v>1.6098347531729353E+116</v>
      </c>
      <c r="DF140" s="1">
        <f t="shared" ca="1" si="175"/>
        <v>-4.2273323496124264E+103</v>
      </c>
      <c r="DG140" s="1">
        <f t="shared" ca="1" si="175"/>
        <v>-4.5752456726143801E+117</v>
      </c>
      <c r="DH140" s="1">
        <f t="shared" ca="1" si="175"/>
        <v>8.4256222682191054E+104</v>
      </c>
      <c r="DI140" s="1">
        <f t="shared" ca="1" si="176"/>
        <v>1.1496518813693653E+119</v>
      </c>
      <c r="DJ140" s="1">
        <f t="shared" ca="1" si="176"/>
        <v>-2.1786187573741029E+106</v>
      </c>
      <c r="DK140" s="1">
        <f t="shared" ca="1" si="176"/>
        <v>-2.5335289443844325E+120</v>
      </c>
      <c r="DL140" s="1">
        <f t="shared" ca="1" si="176"/>
        <v>6.2180870426628727E+107</v>
      </c>
      <c r="DM140" s="1">
        <f t="shared" ca="1" si="178"/>
        <v>4.8516328621621252E+121</v>
      </c>
      <c r="DN140" s="1">
        <f t="shared" ca="1" si="178"/>
        <v>-9.4887133051323094E+108</v>
      </c>
      <c r="DO140" s="1" t="e">
        <f t="shared" ca="1" si="178"/>
        <v>#NUM!</v>
      </c>
      <c r="DP140" s="1">
        <f t="shared" ca="1" si="178"/>
        <v>1.0374747452268922E+110</v>
      </c>
      <c r="DQ140" s="1" t="e">
        <f t="shared" ca="1" si="185"/>
        <v>#NUM!</v>
      </c>
      <c r="DR140" s="1">
        <f t="shared" ca="1" si="182"/>
        <v>-2.0988152178444408E+111</v>
      </c>
      <c r="DS140" s="1" t="e">
        <f t="shared" ca="1" si="182"/>
        <v>#NUM!</v>
      </c>
      <c r="DT140" s="1" t="e">
        <f t="shared" ca="1" si="182"/>
        <v>#NUM!</v>
      </c>
      <c r="DU140" s="1" t="e">
        <f t="shared" ca="1" si="182"/>
        <v>#NUM!</v>
      </c>
      <c r="DV140" s="1" t="e">
        <f t="shared" ca="1" si="187"/>
        <v>#NUM!</v>
      </c>
    </row>
    <row r="141" spans="1:126" x14ac:dyDescent="0.15">
      <c r="A141">
        <f t="shared" si="149"/>
        <v>140</v>
      </c>
      <c r="B141" s="1" t="e">
        <f t="shared" ca="1" si="191"/>
        <v>#NUM!</v>
      </c>
      <c r="C141" s="1">
        <f t="shared" si="165"/>
        <v>7.0921985815602835E-3</v>
      </c>
      <c r="D141" s="1">
        <f t="shared" si="166"/>
        <v>-0.5</v>
      </c>
      <c r="E141" s="1">
        <f t="shared" ca="1" si="193"/>
        <v>11.666666666666666</v>
      </c>
      <c r="F141" s="1">
        <f t="shared" ca="1" si="193"/>
        <v>0</v>
      </c>
      <c r="G141" s="1">
        <f t="shared" ca="1" si="193"/>
        <v>-3729.8333333333408</v>
      </c>
      <c r="H141" s="1">
        <f t="shared" ca="1" si="193"/>
        <v>0</v>
      </c>
      <c r="I141" s="1">
        <f t="shared" ca="1" si="193"/>
        <v>1654625.1111111271</v>
      </c>
      <c r="J141" s="1">
        <f t="shared" ca="1" si="193"/>
        <v>-5.393899751848781E-7</v>
      </c>
      <c r="K141" s="1">
        <f t="shared" ca="1" si="193"/>
        <v>-748304206.49999523</v>
      </c>
      <c r="L141" s="1">
        <f t="shared" ca="1" si="193"/>
        <v>0</v>
      </c>
      <c r="M141" s="1">
        <f t="shared" ca="1" si="193"/>
        <v>331748198215.00336</v>
      </c>
      <c r="N141" s="1">
        <f t="shared" ca="1" si="193"/>
        <v>-8.9743508154901286E-2</v>
      </c>
      <c r="O141" s="1">
        <f t="shared" ca="1" si="193"/>
        <v>-143000850717238.84</v>
      </c>
      <c r="P141" s="1">
        <f t="shared" ca="1" si="193"/>
        <v>44.813855039931298</v>
      </c>
      <c r="Q141" s="1">
        <f t="shared" ca="1" si="193"/>
        <v>5.9799603217442992E+16</v>
      </c>
      <c r="R141" s="1">
        <f t="shared" ca="1" si="193"/>
        <v>-13876.076714840448</v>
      </c>
      <c r="S141" s="1">
        <f t="shared" ca="1" si="193"/>
        <v>-2.4237781706789511E+19</v>
      </c>
      <c r="T141" s="1">
        <f t="shared" ca="1" si="193"/>
        <v>3213944.2390990765</v>
      </c>
      <c r="U141" s="1">
        <f t="shared" ca="1" si="192"/>
        <v>9.5161187325989586E+21</v>
      </c>
      <c r="V141" s="1">
        <f t="shared" ca="1" si="192"/>
        <v>-2165885167.2269392</v>
      </c>
      <c r="W141" s="1">
        <f t="shared" ca="1" si="192"/>
        <v>-3.6171274708511336E+24</v>
      </c>
      <c r="X141" s="1">
        <f t="shared" ca="1" si="192"/>
        <v>429886344048.45764</v>
      </c>
      <c r="Y141" s="1">
        <f t="shared" ca="1" si="192"/>
        <v>1.330363689446307E+27</v>
      </c>
      <c r="Z141" s="1">
        <f t="shared" ca="1" si="192"/>
        <v>-436750932309153.06</v>
      </c>
      <c r="AA141" s="1">
        <f t="shared" ca="1" si="192"/>
        <v>-4.7319433553477906E+29</v>
      </c>
      <c r="AB141" s="1">
        <f t="shared" ca="1" si="192"/>
        <v>2.0843695605047485E+17</v>
      </c>
      <c r="AC141" s="1">
        <f t="shared" ca="1" si="192"/>
        <v>1.6267605503150848E+32</v>
      </c>
      <c r="AD141" s="1">
        <f t="shared" ca="1" si="192"/>
        <v>-6.5185031354451837E+19</v>
      </c>
      <c r="AE141" s="1">
        <f t="shared" ca="1" si="192"/>
        <v>-5.4021492933200032E+34</v>
      </c>
      <c r="AF141" s="1">
        <f t="shared" ca="1" si="190"/>
        <v>4.136520068512551E+21</v>
      </c>
      <c r="AG141" s="1">
        <f t="shared" ca="1" si="190"/>
        <v>1.7318222313370377E+37</v>
      </c>
      <c r="AH141" s="1">
        <f t="shared" ca="1" si="190"/>
        <v>-1.5728620881586029E+24</v>
      </c>
      <c r="AI141" s="1">
        <f t="shared" ca="1" si="190"/>
        <v>-5.35623024250127E+39</v>
      </c>
      <c r="AJ141" s="1">
        <f t="shared" ca="1" si="189"/>
        <v>2.03587336536029E+27</v>
      </c>
      <c r="AK141" s="1">
        <f t="shared" ca="1" si="189"/>
        <v>1.5971648872966462E+42</v>
      </c>
      <c r="AL141" s="1">
        <f t="shared" ca="1" si="189"/>
        <v>-3.7736826241770055E+29</v>
      </c>
      <c r="AM141" s="1">
        <f t="shared" ca="1" si="189"/>
        <v>-4.588594287763036E+44</v>
      </c>
      <c r="AN141" s="1">
        <f t="shared" ca="1" si="189"/>
        <v>1.8696827551645811E+32</v>
      </c>
      <c r="AO141" s="1">
        <f t="shared" ca="1" si="189"/>
        <v>1.2692365262455231E+47</v>
      </c>
      <c r="AP141" s="1">
        <f t="shared" ca="1" si="189"/>
        <v>-2.1965934787270262E+34</v>
      </c>
      <c r="AQ141" s="1">
        <f t="shared" ca="1" si="189"/>
        <v>-3.3776933711819722E+49</v>
      </c>
      <c r="AR141" s="1">
        <f t="shared" ca="1" si="189"/>
        <v>8.2790143967728646E+36</v>
      </c>
      <c r="AS141" s="1">
        <f t="shared" ca="1" si="189"/>
        <v>8.641355231307182E+51</v>
      </c>
      <c r="AT141" s="1">
        <f t="shared" ca="1" si="189"/>
        <v>0</v>
      </c>
      <c r="AU141" s="1">
        <f t="shared" ca="1" si="189"/>
        <v>-2.1236522014214674E+54</v>
      </c>
      <c r="AV141" s="1">
        <f t="shared" ca="1" si="189"/>
        <v>7.5859081471562771E+41</v>
      </c>
      <c r="AW141" s="1">
        <f t="shared" ca="1" si="189"/>
        <v>5.009179825245246E+56</v>
      </c>
      <c r="AX141" s="1">
        <f t="shared" ca="1" si="189"/>
        <v>0</v>
      </c>
      <c r="AY141" s="1">
        <f t="shared" ca="1" si="189"/>
        <v>-1.1330741846781428E+59</v>
      </c>
      <c r="AZ141" s="1">
        <f t="shared" ca="1" si="194"/>
        <v>2.1970392779079204E+46</v>
      </c>
      <c r="BA141" s="1">
        <f t="shared" ca="1" si="194"/>
        <v>2.4556664913124826E+61</v>
      </c>
      <c r="BB141" s="1">
        <f t="shared" ca="1" si="194"/>
        <v>-5.8207238569652813E+48</v>
      </c>
      <c r="BC141" s="1">
        <f t="shared" ca="1" si="194"/>
        <v>-5.0944059524891698E+63</v>
      </c>
      <c r="BD141" s="1">
        <f t="shared" ca="1" si="194"/>
        <v>1.1573746586641696E+51</v>
      </c>
      <c r="BE141" s="1">
        <f t="shared" ca="1" si="194"/>
        <v>1.0106632899969929E+66</v>
      </c>
      <c r="BF141" s="1">
        <f t="shared" ca="1" si="194"/>
        <v>-9.8550244770440657E+52</v>
      </c>
      <c r="BG141" s="1">
        <f t="shared" ca="1" si="194"/>
        <v>-1.9154219430828928E+68</v>
      </c>
      <c r="BH141" s="1">
        <f t="shared" ca="1" si="194"/>
        <v>6.6804222313436245E+55</v>
      </c>
      <c r="BI141" s="1">
        <f t="shared" ca="1" si="194"/>
        <v>3.464199809290747E+70</v>
      </c>
      <c r="BJ141" s="1">
        <f t="shared" ca="1" si="194"/>
        <v>0</v>
      </c>
      <c r="BK141" s="1">
        <f t="shared" ca="1" si="194"/>
        <v>-5.9722109782411815E+72</v>
      </c>
      <c r="BL141" s="1">
        <f t="shared" ca="1" si="194"/>
        <v>3.0078071042724368E+59</v>
      </c>
      <c r="BM141" s="1">
        <f t="shared" ca="1" si="194"/>
        <v>9.8028060614901223E+74</v>
      </c>
      <c r="BN141" s="1">
        <f t="shared" ca="1" si="194"/>
        <v>-1.9820752973869588E+62</v>
      </c>
      <c r="BO141" s="1">
        <f t="shared" ca="1" si="195"/>
        <v>-1.5300737622329409E+77</v>
      </c>
      <c r="BP141" s="1">
        <f t="shared" ca="1" si="195"/>
        <v>5.965253815015786E+64</v>
      </c>
      <c r="BQ141" s="1">
        <f t="shared" ca="1" si="195"/>
        <v>2.268072582422537E+79</v>
      </c>
      <c r="BR141" s="1">
        <f t="shared" ca="1" si="195"/>
        <v>-5.0074676981769762E+66</v>
      </c>
      <c r="BS141" s="1">
        <f t="shared" ca="1" si="195"/>
        <v>-3.1885277060993261E+81</v>
      </c>
      <c r="BT141" s="1">
        <f t="shared" ca="1" si="195"/>
        <v>1.6285709308689942E+69</v>
      </c>
      <c r="BU141" s="1">
        <f t="shared" ca="1" si="195"/>
        <v>4.2450793725348751E+83</v>
      </c>
      <c r="BV141" s="1">
        <f t="shared" ca="1" si="195"/>
        <v>-4.8577944337920858E+70</v>
      </c>
      <c r="BW141" s="1">
        <f t="shared" ca="1" si="195"/>
        <v>-5.3441970985104188E+85</v>
      </c>
      <c r="BX141" s="1">
        <f t="shared" ca="1" si="195"/>
        <v>1.6944990516211046E+73</v>
      </c>
      <c r="BY141" s="1">
        <f t="shared" ca="1" si="195"/>
        <v>6.3515648062456794E+87</v>
      </c>
      <c r="BZ141" s="1">
        <f t="shared" ca="1" si="195"/>
        <v>-1.7390932396104164E+75</v>
      </c>
      <c r="CA141" s="1">
        <f t="shared" ca="1" si="195"/>
        <v>-7.1144238491763439E+89</v>
      </c>
      <c r="CB141" s="1">
        <f t="shared" ca="1" si="195"/>
        <v>1.3210383878114794E+77</v>
      </c>
      <c r="CC141" s="1">
        <f t="shared" ca="1" si="183"/>
        <v>7.4967551914510612E+91</v>
      </c>
      <c r="CD141" s="1">
        <f t="shared" ca="1" si="183"/>
        <v>-1.9525248519272375E+79</v>
      </c>
      <c r="CE141" s="1">
        <f t="shared" ca="1" si="183"/>
        <v>-7.4172997690200932E+93</v>
      </c>
      <c r="CF141" s="1">
        <f t="shared" ca="1" si="183"/>
        <v>2.3824724313379554E+81</v>
      </c>
      <c r="CG141" s="1">
        <f t="shared" ca="1" si="183"/>
        <v>6.8764957670484589E+95</v>
      </c>
      <c r="CH141" s="1">
        <f t="shared" ca="1" si="183"/>
        <v>-2.5896619623449991E+83</v>
      </c>
      <c r="CI141" s="1">
        <f t="shared" ca="1" si="184"/>
        <v>-5.9605652766189962E+97</v>
      </c>
      <c r="CJ141" s="1">
        <f t="shared" ca="1" si="184"/>
        <v>2.2063049444570229E+85</v>
      </c>
      <c r="CK141" s="1">
        <f t="shared" ca="1" si="184"/>
        <v>4.8193736014555648E+99</v>
      </c>
      <c r="CL141" s="1">
        <f t="shared" ca="1" si="184"/>
        <v>-2.0824659092356585E+87</v>
      </c>
      <c r="CM141" s="1">
        <f t="shared" ca="1" si="184"/>
        <v>-3.625661935027252E+101</v>
      </c>
      <c r="CN141" s="1">
        <f t="shared" ca="1" si="184"/>
        <v>1.2672210968896701E+89</v>
      </c>
      <c r="CO141" s="1">
        <f t="shared" ca="1" si="184"/>
        <v>2.5310853117456742E+103</v>
      </c>
      <c r="CP141" s="1">
        <f t="shared" ca="1" si="184"/>
        <v>-6.8985823283925865E+90</v>
      </c>
      <c r="CQ141" s="1">
        <f t="shared" ca="1" si="184"/>
        <v>-1.6348850679970307E+105</v>
      </c>
      <c r="CR141" s="1">
        <f t="shared" ca="1" si="184"/>
        <v>4.9420928950395493E+92</v>
      </c>
      <c r="CS141" s="1">
        <f t="shared" ca="1" si="184"/>
        <v>9.7401312242681174E+106</v>
      </c>
      <c r="CT141" s="1">
        <f t="shared" ca="1" si="184"/>
        <v>-1.6724477890092206E+94</v>
      </c>
      <c r="CU141" s="1">
        <f t="shared" ca="1" si="186"/>
        <v>-5.3340951802849681E+108</v>
      </c>
      <c r="CV141" s="1">
        <f t="shared" ca="1" si="186"/>
        <v>1.3747405880790561E+96</v>
      </c>
      <c r="CW141" s="1">
        <f t="shared" ca="1" si="173"/>
        <v>2.675261344770414E+110</v>
      </c>
      <c r="CX141" s="1">
        <f t="shared" ca="1" si="173"/>
        <v>-4.7513797154079311E+97</v>
      </c>
      <c r="CY141" s="1">
        <f t="shared" ca="1" si="173"/>
        <v>-1.2238388167113704E+112</v>
      </c>
      <c r="CZ141" s="1">
        <f t="shared" ca="1" si="173"/>
        <v>2.4885864032111389E+99</v>
      </c>
      <c r="DA141" s="1">
        <f t="shared" ca="1" si="174"/>
        <v>5.0840326973619838E+113</v>
      </c>
      <c r="DB141" s="1">
        <f t="shared" ca="1" si="174"/>
        <v>-8.4086711592224649E+100</v>
      </c>
      <c r="DC141" s="1">
        <f t="shared" ca="1" si="174"/>
        <v>-1.9085203801732133E+115</v>
      </c>
      <c r="DD141" s="1">
        <f t="shared" ca="1" si="174"/>
        <v>3.0603045540558682E+102</v>
      </c>
      <c r="DE141" s="1">
        <f t="shared" ca="1" si="175"/>
        <v>6.4393390126917399E+116</v>
      </c>
      <c r="DF141" s="1">
        <f t="shared" ca="1" si="175"/>
        <v>-1.7406662616051174E+104</v>
      </c>
      <c r="DG141" s="1">
        <f t="shared" ca="1" si="175"/>
        <v>-1.9410133156545845E+118</v>
      </c>
      <c r="DH141" s="1">
        <f t="shared" ca="1" si="175"/>
        <v>3.6862097423458579E+105</v>
      </c>
      <c r="DI141" s="1">
        <f t="shared" ca="1" si="176"/>
        <v>5.191976238442294E+119</v>
      </c>
      <c r="DJ141" s="1">
        <f t="shared" ca="1" si="176"/>
        <v>-1.0166887534412477E+107</v>
      </c>
      <c r="DK141" s="1">
        <f t="shared" ca="1" si="176"/>
        <v>-1.2230829386683463E+121</v>
      </c>
      <c r="DL141" s="1">
        <f t="shared" ca="1" si="176"/>
        <v>3.1090435213314358E+108</v>
      </c>
      <c r="DM141" s="1" t="e">
        <f t="shared" ca="1" si="178"/>
        <v>#NUM!</v>
      </c>
      <c r="DN141" s="1">
        <f t="shared" ca="1" si="178"/>
        <v>-5.1093071643020094E+109</v>
      </c>
      <c r="DO141" s="1" t="e">
        <f t="shared" ca="1" si="178"/>
        <v>#NUM!</v>
      </c>
      <c r="DP141" s="1">
        <f t="shared" ca="1" si="178"/>
        <v>6.0519360138235361E+110</v>
      </c>
      <c r="DQ141" s="1" t="e">
        <f t="shared" ca="1" si="185"/>
        <v>#NUM!</v>
      </c>
      <c r="DR141" s="1" t="e">
        <f t="shared" ca="1" si="182"/>
        <v>#NUM!</v>
      </c>
      <c r="DS141" s="1" t="e">
        <f t="shared" ca="1" si="182"/>
        <v>#NUM!</v>
      </c>
      <c r="DT141" s="1" t="e">
        <f t="shared" ca="1" si="182"/>
        <v>#NUM!</v>
      </c>
      <c r="DU141" s="1" t="e">
        <f t="shared" ca="1" si="182"/>
        <v>#NUM!</v>
      </c>
      <c r="DV141" s="1" t="e">
        <f t="shared" ca="1" si="187"/>
        <v>#NUM!</v>
      </c>
    </row>
    <row r="142" spans="1:126" x14ac:dyDescent="0.15">
      <c r="A142">
        <f t="shared" si="149"/>
        <v>141</v>
      </c>
      <c r="B142" s="1" t="e">
        <f t="shared" ca="1" si="191"/>
        <v>#NUM!</v>
      </c>
      <c r="C142" s="1">
        <f t="shared" si="165"/>
        <v>7.0422535211267607E-3</v>
      </c>
      <c r="D142" s="1">
        <f t="shared" si="166"/>
        <v>-0.5</v>
      </c>
      <c r="E142" s="1">
        <f t="shared" ca="1" si="193"/>
        <v>11.750000000000004</v>
      </c>
      <c r="F142" s="1">
        <f t="shared" ca="1" si="193"/>
        <v>0</v>
      </c>
      <c r="G142" s="1">
        <f t="shared" ca="1" si="193"/>
        <v>-3810.9166666666756</v>
      </c>
      <c r="H142" s="1">
        <f t="shared" ca="1" si="193"/>
        <v>0</v>
      </c>
      <c r="I142" s="1">
        <f t="shared" ca="1" si="193"/>
        <v>1715456.9166666833</v>
      </c>
      <c r="J142" s="1">
        <f t="shared" ca="1" si="193"/>
        <v>-5.6336286297087355E-7</v>
      </c>
      <c r="K142" s="1">
        <f t="shared" ca="1" si="193"/>
        <v>-787394724.74999416</v>
      </c>
      <c r="L142" s="1">
        <f t="shared" ca="1" si="193"/>
        <v>0</v>
      </c>
      <c r="M142" s="1">
        <f t="shared" ca="1" si="193"/>
        <v>354367393547.84454</v>
      </c>
      <c r="N142" s="1">
        <f t="shared" ca="1" si="193"/>
        <v>-9.6594157632374777E-2</v>
      </c>
      <c r="O142" s="1">
        <f t="shared" ca="1" si="193"/>
        <v>-155100922701005.25</v>
      </c>
      <c r="P142" s="1">
        <f t="shared" ca="1" si="193"/>
        <v>48.982585741320328</v>
      </c>
      <c r="Q142" s="1">
        <f t="shared" ca="1" si="193"/>
        <v>6.587300041921456E+16</v>
      </c>
      <c r="R142" s="1">
        <f t="shared" ca="1" si="193"/>
        <v>-15405.722966870104</v>
      </c>
      <c r="S142" s="1">
        <f t="shared" ca="1" si="193"/>
        <v>-2.712323190997873E+19</v>
      </c>
      <c r="T142" s="1">
        <f t="shared" ca="1" si="193"/>
        <v>3625329.1017037593</v>
      </c>
      <c r="U142" s="1">
        <f t="shared" ca="1" si="192"/>
        <v>1.0820747913681078E+22</v>
      </c>
      <c r="V142" s="1">
        <f t="shared" ca="1" si="192"/>
        <v>-2482843972.1869793</v>
      </c>
      <c r="W142" s="1">
        <f t="shared" ca="1" si="192"/>
        <v>-4.1804506015574594E+24</v>
      </c>
      <c r="X142" s="1">
        <f t="shared" ca="1" si="192"/>
        <v>500941938106.05469</v>
      </c>
      <c r="Y142" s="1">
        <f t="shared" ca="1" si="192"/>
        <v>1.5631773350994093E+27</v>
      </c>
      <c r="Z142" s="1">
        <f t="shared" ca="1" si="192"/>
        <v>-517494802147820</v>
      </c>
      <c r="AA142" s="1">
        <f t="shared" ca="1" si="192"/>
        <v>-5.654271297491853E+29</v>
      </c>
      <c r="AB142" s="1">
        <f t="shared" ca="1" si="192"/>
        <v>2.5119325472749549E+17</v>
      </c>
      <c r="AC142" s="1">
        <f t="shared" ca="1" si="192"/>
        <v>1.9773554965036799E+32</v>
      </c>
      <c r="AD142" s="1">
        <f t="shared" ca="1" si="192"/>
        <v>-7.992251670415401E+19</v>
      </c>
      <c r="AE142" s="1">
        <f t="shared" ca="1" si="192"/>
        <v>-6.6816057048957995E+34</v>
      </c>
      <c r="AF142" s="1">
        <f t="shared" ca="1" si="190"/>
        <v>5.1614984925687621E+21</v>
      </c>
      <c r="AG142" s="1">
        <f t="shared" ca="1" si="190"/>
        <v>2.1802404876653792E+37</v>
      </c>
      <c r="AH142" s="1">
        <f t="shared" ca="1" si="190"/>
        <v>-1.9979599498230884E+24</v>
      </c>
      <c r="AI142" s="1">
        <f t="shared" ca="1" si="190"/>
        <v>-6.8657133108425449E+39</v>
      </c>
      <c r="AJ142" s="1">
        <f t="shared" ca="1" si="189"/>
        <v>2.6335609588605584E+27</v>
      </c>
      <c r="AK142" s="1">
        <f t="shared" ca="1" si="189"/>
        <v>2.085187491748399E+42</v>
      </c>
      <c r="AL142" s="1">
        <f t="shared" ca="1" si="189"/>
        <v>-4.9727967290556841E+29</v>
      </c>
      <c r="AM142" s="1">
        <f t="shared" ca="1" si="189"/>
        <v>-6.1036961752319653E+44</v>
      </c>
      <c r="AN142" s="1">
        <f t="shared" ca="1" si="189"/>
        <v>2.5107168426495811E+32</v>
      </c>
      <c r="AO142" s="1">
        <f t="shared" ca="1" si="189"/>
        <v>1.7207918288521026E+47</v>
      </c>
      <c r="AP142" s="1">
        <f t="shared" ca="1" si="189"/>
        <v>-3.0069871893253479E+34</v>
      </c>
      <c r="AQ142" s="1">
        <f t="shared" ca="1" si="189"/>
        <v>-4.6691643660456692E+49</v>
      </c>
      <c r="AR142" s="1">
        <f t="shared" ca="1" si="189"/>
        <v>1.1557831979653211E+37</v>
      </c>
      <c r="AS142" s="1">
        <f t="shared" ca="1" si="189"/>
        <v>1.2184310876143125E+52</v>
      </c>
      <c r="AT142" s="1">
        <f t="shared" ca="1" si="189"/>
        <v>0</v>
      </c>
      <c r="AU142" s="1">
        <f t="shared" ca="1" si="189"/>
        <v>-3.0554587795961953E+54</v>
      </c>
      <c r="AV142" s="1">
        <f t="shared" ca="1" si="189"/>
        <v>1.1026938646897262E+42</v>
      </c>
      <c r="AW142" s="1">
        <f t="shared" ca="1" si="189"/>
        <v>7.3572328683289628E+56</v>
      </c>
      <c r="AX142" s="1">
        <f t="shared" ca="1" si="189"/>
        <v>0</v>
      </c>
      <c r="AY142" s="1">
        <f t="shared" ca="1" si="189"/>
        <v>-1.6996112770172144E+59</v>
      </c>
      <c r="AZ142" s="1">
        <f t="shared" ca="1" si="194"/>
        <v>3.3309950342474948E+46</v>
      </c>
      <c r="BA142" s="1">
        <f t="shared" ca="1" si="194"/>
        <v>3.7635758182071773E+61</v>
      </c>
      <c r="BB142" s="1">
        <f t="shared" ca="1" si="194"/>
        <v>-9.0189237783747714E+48</v>
      </c>
      <c r="BC142" s="1">
        <f t="shared" ca="1" si="194"/>
        <v>-7.9812359922330422E+63</v>
      </c>
      <c r="BD142" s="1">
        <f t="shared" ca="1" si="194"/>
        <v>1.8335935603555943E+51</v>
      </c>
      <c r="BE142" s="1">
        <f t="shared" ca="1" si="194"/>
        <v>1.6193582260179095E+66</v>
      </c>
      <c r="BF142" s="1">
        <f t="shared" ca="1" si="194"/>
        <v>-1.5971936221416263E+53</v>
      </c>
      <c r="BG142" s="1">
        <f t="shared" ca="1" si="194"/>
        <v>-3.1404010927289274E+68</v>
      </c>
      <c r="BH142" s="1">
        <f t="shared" ca="1" si="194"/>
        <v>1.1081641583758254E+56</v>
      </c>
      <c r="BI142" s="1">
        <f t="shared" ca="1" si="194"/>
        <v>5.814906822738043E+70</v>
      </c>
      <c r="BJ142" s="1">
        <f t="shared" ca="1" si="194"/>
        <v>0</v>
      </c>
      <c r="BK142" s="1">
        <f t="shared" ca="1" si="194"/>
        <v>-1.026928960892691E+73</v>
      </c>
      <c r="BL142" s="1">
        <f t="shared" ca="1" si="194"/>
        <v>5.2358123666964642E+59</v>
      </c>
      <c r="BM142" s="1">
        <f t="shared" ca="1" si="194"/>
        <v>1.7277445683376354E+75</v>
      </c>
      <c r="BN142" s="1">
        <f t="shared" ca="1" si="194"/>
        <v>-3.5376280624248237E+62</v>
      </c>
      <c r="BO142" s="1">
        <f t="shared" ca="1" si="195"/>
        <v>-2.7659025701903189E+77</v>
      </c>
      <c r="BP142" s="1">
        <f t="shared" ca="1" si="195"/>
        <v>1.0923386856067871E+65</v>
      </c>
      <c r="BQ142" s="1">
        <f t="shared" ca="1" si="195"/>
        <v>4.2078715015997085E+79</v>
      </c>
      <c r="BR142" s="1">
        <f t="shared" ca="1" si="195"/>
        <v>-9.4140392725727176E+66</v>
      </c>
      <c r="BS142" s="1">
        <f t="shared" ca="1" si="195"/>
        <v>-6.0754379264865572E+81</v>
      </c>
      <c r="BT142" s="1">
        <f t="shared" ca="1" si="195"/>
        <v>3.1455959075688805E+69</v>
      </c>
      <c r="BU142" s="1">
        <f t="shared" ca="1" si="195"/>
        <v>8.3132804378807949E+83</v>
      </c>
      <c r="BV142" s="1">
        <f t="shared" ca="1" si="195"/>
        <v>-9.64716922767161E+70</v>
      </c>
      <c r="BW142" s="1">
        <f t="shared" ca="1" si="195"/>
        <v>-1.0764739869856699E+86</v>
      </c>
      <c r="BX142" s="1">
        <f t="shared" ca="1" si="195"/>
        <v>3.4626719750518244E+73</v>
      </c>
      <c r="BY142" s="1">
        <f t="shared" ca="1" si="195"/>
        <v>1.3170156436480027E+88</v>
      </c>
      <c r="BZ142" s="1">
        <f t="shared" ca="1" si="195"/>
        <v>-3.6598827878368468E+75</v>
      </c>
      <c r="CA142" s="1">
        <f t="shared" ca="1" si="195"/>
        <v>-1.5198996405058557E+90</v>
      </c>
      <c r="CB142" s="1">
        <f t="shared" ca="1" si="195"/>
        <v>2.8656371181756704E+77</v>
      </c>
      <c r="CC142" s="1">
        <f t="shared" ca="1" si="183"/>
        <v>1.6516288781165623E+92</v>
      </c>
      <c r="CD142" s="1">
        <f t="shared" ca="1" si="183"/>
        <v>-4.3699365733609627E+79</v>
      </c>
      <c r="CE142" s="1">
        <f t="shared" ca="1" si="183"/>
        <v>-1.6868375281158599E+94</v>
      </c>
      <c r="CF142" s="1">
        <f t="shared" ca="1" si="183"/>
        <v>5.5070264396500311E+81</v>
      </c>
      <c r="CG142" s="1">
        <f t="shared" ca="1" si="183"/>
        <v>1.6159765052563882E+96</v>
      </c>
      <c r="CH142" s="1">
        <f t="shared" ca="1" si="183"/>
        <v>-6.1888531642482222E+83</v>
      </c>
      <c r="CI142" s="1">
        <f t="shared" ca="1" si="184"/>
        <v>-1.4490339724194465E+98</v>
      </c>
      <c r="CJ142" s="1">
        <f t="shared" ca="1" si="184"/>
        <v>5.4577017047094755E+85</v>
      </c>
      <c r="CK142" s="1">
        <f t="shared" ca="1" si="184"/>
        <v>1.2134494246522046E+100</v>
      </c>
      <c r="CL142" s="1">
        <f t="shared" ca="1" si="184"/>
        <v>-5.3386853309496022E+87</v>
      </c>
      <c r="CM142" s="1">
        <f t="shared" ca="1" si="184"/>
        <v>-9.4670061636822723E+101</v>
      </c>
      <c r="CN142" s="1">
        <f t="shared" ca="1" si="184"/>
        <v>3.3712863143668618E+89</v>
      </c>
      <c r="CO142" s="1">
        <f t="shared" ca="1" si="184"/>
        <v>6.8631351722334592E+103</v>
      </c>
      <c r="CP142" s="1">
        <f t="shared" ca="1" si="184"/>
        <v>-1.9072551143203046E+91</v>
      </c>
      <c r="CQ142" s="1">
        <f t="shared" ca="1" si="184"/>
        <v>-4.6103758917516309E+105</v>
      </c>
      <c r="CR142" s="1">
        <f t="shared" ca="1" si="184"/>
        <v>1.4221124453072983E+93</v>
      </c>
      <c r="CS142" s="1">
        <f t="shared" ca="1" si="184"/>
        <v>2.8611635471287625E+107</v>
      </c>
      <c r="CT142" s="1">
        <f t="shared" ca="1" si="184"/>
        <v>-5.0173433670276614E+94</v>
      </c>
      <c r="CU142" s="1">
        <f t="shared" ca="1" si="186"/>
        <v>-1.6350161313482192E+109</v>
      </c>
      <c r="CV142" s="1">
        <f t="shared" ca="1" si="186"/>
        <v>4.3075205093143778E+96</v>
      </c>
      <c r="CW142" s="1">
        <f t="shared" ca="1" si="173"/>
        <v>8.5729965821051937E+110</v>
      </c>
      <c r="CX142" s="1">
        <f t="shared" ca="1" si="173"/>
        <v>-1.5580105578430661E+98</v>
      </c>
      <c r="CY142" s="1">
        <f t="shared" ca="1" si="173"/>
        <v>-4.1086017418167426E+112</v>
      </c>
      <c r="CZ142" s="1">
        <f t="shared" ca="1" si="173"/>
        <v>8.5583093378724604E+99</v>
      </c>
      <c r="DA142" s="1">
        <f t="shared" ca="1" si="174"/>
        <v>1.7921215258200997E+114</v>
      </c>
      <c r="DB142" s="1">
        <f t="shared" ca="1" si="174"/>
        <v>-3.0400580344881215E+101</v>
      </c>
      <c r="DC142" s="1">
        <f t="shared" ca="1" si="174"/>
        <v>-7.0816150948532434E+115</v>
      </c>
      <c r="DD142" s="1">
        <f t="shared" ca="1" si="174"/>
        <v>1.1662241678969668E+103</v>
      </c>
      <c r="DE142" s="1">
        <f t="shared" ca="1" si="175"/>
        <v>2.5220744466375976E+117</v>
      </c>
      <c r="DF142" s="1">
        <f t="shared" ca="1" si="175"/>
        <v>-7.0123983681806179E+104</v>
      </c>
      <c r="DG142" s="1">
        <f t="shared" ca="1" si="175"/>
        <v>-8.0494963972734305E+118</v>
      </c>
      <c r="DH142" s="1">
        <f t="shared" ca="1" si="175"/>
        <v>1.5750168899114119E+106</v>
      </c>
      <c r="DI142" s="1">
        <f t="shared" ca="1" si="176"/>
        <v>2.2877145300636365E+120</v>
      </c>
      <c r="DJ142" s="1">
        <f t="shared" ca="1" si="176"/>
        <v>-4.6242940075876115E+107</v>
      </c>
      <c r="DK142" s="1">
        <f t="shared" ca="1" si="176"/>
        <v>-5.7484898117412281E+121</v>
      </c>
      <c r="DL142" s="1">
        <f t="shared" ca="1" si="176"/>
        <v>1.5116384017508022E+109</v>
      </c>
      <c r="DM142" s="1" t="e">
        <f t="shared" ca="1" si="178"/>
        <v>#NUM!</v>
      </c>
      <c r="DN142" s="1">
        <f t="shared" ca="1" si="178"/>
        <v>-2.6681937413577172E+110</v>
      </c>
      <c r="DO142" s="1" t="e">
        <f t="shared" ca="1" si="178"/>
        <v>#NUM!</v>
      </c>
      <c r="DP142" s="1">
        <f t="shared" ca="1" si="178"/>
        <v>3.4132919117964765E+111</v>
      </c>
      <c r="DQ142" s="1" t="e">
        <f t="shared" ca="1" si="185"/>
        <v>#NUM!</v>
      </c>
      <c r="DR142" s="1" t="e">
        <f t="shared" ca="1" si="182"/>
        <v>#NUM!</v>
      </c>
      <c r="DS142" s="1" t="e">
        <f t="shared" ca="1" si="182"/>
        <v>#NUM!</v>
      </c>
      <c r="DT142" s="1" t="e">
        <f t="shared" ca="1" si="182"/>
        <v>#NUM!</v>
      </c>
      <c r="DU142" s="1" t="e">
        <f t="shared" ca="1" si="182"/>
        <v>#NUM!</v>
      </c>
      <c r="DV142" s="1" t="e">
        <f t="shared" ca="1" si="187"/>
        <v>#NUM!</v>
      </c>
    </row>
    <row r="143" spans="1:126" x14ac:dyDescent="0.15">
      <c r="A143">
        <f t="shared" si="149"/>
        <v>142</v>
      </c>
      <c r="B143" s="1" t="e">
        <f t="shared" ca="1" si="191"/>
        <v>#NUM!</v>
      </c>
      <c r="C143" s="1">
        <f t="shared" si="165"/>
        <v>6.993006993006993E-3</v>
      </c>
      <c r="D143" s="1">
        <f t="shared" si="166"/>
        <v>-0.5</v>
      </c>
      <c r="E143" s="1">
        <f t="shared" ca="1" si="193"/>
        <v>11.833333333333334</v>
      </c>
      <c r="F143" s="1">
        <f t="shared" ca="1" si="193"/>
        <v>0</v>
      </c>
      <c r="G143" s="1">
        <f t="shared" ca="1" si="193"/>
        <v>-3893.1666666666729</v>
      </c>
      <c r="H143" s="1">
        <f t="shared" ca="1" si="193"/>
        <v>0</v>
      </c>
      <c r="I143" s="1">
        <f t="shared" ca="1" si="193"/>
        <v>1778064.8333333512</v>
      </c>
      <c r="J143" s="1">
        <f t="shared" ca="1" si="193"/>
        <v>-5.8821710692547068E-7</v>
      </c>
      <c r="K143" s="1">
        <f t="shared" ca="1" si="193"/>
        <v>-828222599.36666167</v>
      </c>
      <c r="L143" s="1">
        <f t="shared" ca="1" si="193"/>
        <v>0</v>
      </c>
      <c r="M143" s="1">
        <f t="shared" ca="1" si="193"/>
        <v>378347141983.41296</v>
      </c>
      <c r="N143" s="1">
        <f t="shared" ca="1" si="193"/>
        <v>-0.10391189684694857</v>
      </c>
      <c r="O143" s="1">
        <f t="shared" ca="1" si="193"/>
        <v>-168124664301853.19</v>
      </c>
      <c r="P143" s="1">
        <f t="shared" ca="1" si="193"/>
        <v>53.504055194365293</v>
      </c>
      <c r="Q143" s="1">
        <f t="shared" ca="1" si="193"/>
        <v>7.2511364802546336E+16</v>
      </c>
      <c r="R143" s="1">
        <f t="shared" ca="1" si="193"/>
        <v>-17090.72391637152</v>
      </c>
      <c r="S143" s="1">
        <f t="shared" ca="1" si="193"/>
        <v>-3.0326763237928964E+19</v>
      </c>
      <c r="T143" s="1">
        <f t="shared" ca="1" si="193"/>
        <v>4085688.3527137581</v>
      </c>
      <c r="U143" s="1">
        <f t="shared" ca="1" si="192"/>
        <v>1.2292369629941703E+22</v>
      </c>
      <c r="V143" s="1">
        <f t="shared" ca="1" si="192"/>
        <v>-2843256806.8592834</v>
      </c>
      <c r="W143" s="1">
        <f t="shared" ca="1" si="192"/>
        <v>-4.8262112635866589E+24</v>
      </c>
      <c r="X143" s="1">
        <f t="shared" ca="1" si="192"/>
        <v>583063567303.76868</v>
      </c>
      <c r="Y143" s="1">
        <f t="shared" ca="1" si="192"/>
        <v>1.8344725750753421E+27</v>
      </c>
      <c r="Z143" s="1">
        <f t="shared" ca="1" si="192"/>
        <v>-612368849208253</v>
      </c>
      <c r="AA143" s="1">
        <f t="shared" ca="1" si="192"/>
        <v>-6.7471136491079226E+29</v>
      </c>
      <c r="AB143" s="1">
        <f t="shared" ca="1" si="192"/>
        <v>3.022834082313929E+17</v>
      </c>
      <c r="AC143" s="1">
        <f t="shared" ca="1" si="192"/>
        <v>2.3998673547309626E+32</v>
      </c>
      <c r="AD143" s="1">
        <f t="shared" ca="1" si="192"/>
        <v>-9.7836184241291903E+19</v>
      </c>
      <c r="AE143" s="1">
        <f t="shared" ca="1" si="192"/>
        <v>-8.2503305225669876E+34</v>
      </c>
      <c r="AF143" s="1">
        <f t="shared" ca="1" si="190"/>
        <v>6.4292349644277599E+21</v>
      </c>
      <c r="AG143" s="1">
        <f t="shared" ca="1" si="190"/>
        <v>2.7397712322874681E+37</v>
      </c>
      <c r="AH143" s="1">
        <f t="shared" ca="1" si="190"/>
        <v>-2.5331277935257019E+24</v>
      </c>
      <c r="AI143" s="1">
        <f t="shared" ca="1" si="190"/>
        <v>-8.783164776032798E+39</v>
      </c>
      <c r="AJ143" s="1">
        <f t="shared" ca="1" si="189"/>
        <v>3.3996877832563604E+27</v>
      </c>
      <c r="AK143" s="1">
        <f t="shared" ca="1" si="189"/>
        <v>2.7164827874153446E+42</v>
      </c>
      <c r="AL143" s="1">
        <f t="shared" ca="1" si="189"/>
        <v>-6.538306810425063E+29</v>
      </c>
      <c r="AM143" s="1">
        <f t="shared" ca="1" si="189"/>
        <v>-8.1002323073171934E+44</v>
      </c>
      <c r="AN143" s="1">
        <f t="shared" ca="1" si="189"/>
        <v>3.3634131288324587E+32</v>
      </c>
      <c r="AO143" s="1">
        <f t="shared" ca="1" si="189"/>
        <v>2.3271660923523676E+47</v>
      </c>
      <c r="AP143" s="1">
        <f t="shared" ca="1" si="189"/>
        <v>-4.1056940469634531E+34</v>
      </c>
      <c r="AQ143" s="1">
        <f t="shared" ca="1" si="189"/>
        <v>-6.4371003881406332E+49</v>
      </c>
      <c r="AR143" s="1">
        <f t="shared" ca="1" si="189"/>
        <v>1.6090315108928984E+37</v>
      </c>
      <c r="AS143" s="1">
        <f t="shared" ca="1" si="189"/>
        <v>1.7130417271409152E+52</v>
      </c>
      <c r="AT143" s="1">
        <f t="shared" ca="1" si="189"/>
        <v>0</v>
      </c>
      <c r="AU143" s="1">
        <f t="shared" ca="1" si="189"/>
        <v>-4.3825772394208056E+54</v>
      </c>
      <c r="AV143" s="1">
        <f t="shared" ca="1" si="189"/>
        <v>1.5977809059789918E+42</v>
      </c>
      <c r="AW143" s="1">
        <f t="shared" ca="1" si="189"/>
        <v>1.0770382137141358E+57</v>
      </c>
      <c r="AX143" s="1">
        <f t="shared" ca="1" si="189"/>
        <v>0</v>
      </c>
      <c r="AY143" s="1">
        <f t="shared" ca="1" si="189"/>
        <v>-2.5404715930152034E+59</v>
      </c>
      <c r="AZ143" s="1">
        <f t="shared" ca="1" si="194"/>
        <v>5.0319286687568541E+46</v>
      </c>
      <c r="BA143" s="1">
        <f t="shared" ca="1" si="194"/>
        <v>5.7465351202733262E+61</v>
      </c>
      <c r="BB143" s="1">
        <f t="shared" ca="1" si="194"/>
        <v>-1.3920512788361064E+49</v>
      </c>
      <c r="BC143" s="1">
        <f t="shared" ca="1" si="194"/>
        <v>-1.2454236383484518E+64</v>
      </c>
      <c r="BD143" s="1">
        <f t="shared" ca="1" si="194"/>
        <v>2.8930031730054959E+51</v>
      </c>
      <c r="BE143" s="1">
        <f t="shared" ca="1" si="194"/>
        <v>2.5836951471296972E+66</v>
      </c>
      <c r="BF143" s="1">
        <f t="shared" ca="1" si="194"/>
        <v>-2.5772897084558057E+53</v>
      </c>
      <c r="BG143" s="1">
        <f t="shared" ca="1" si="194"/>
        <v>-5.1257121283621622E+68</v>
      </c>
      <c r="BH143" s="1">
        <f t="shared" ca="1" si="194"/>
        <v>1.8297594242949664E+56</v>
      </c>
      <c r="BI143" s="1">
        <f t="shared" ca="1" si="194"/>
        <v>9.714314927397677E+70</v>
      </c>
      <c r="BJ143" s="1">
        <f t="shared" ca="1" si="194"/>
        <v>0</v>
      </c>
      <c r="BK143" s="1">
        <f t="shared" ca="1" si="194"/>
        <v>-1.7569146077923147E+73</v>
      </c>
      <c r="BL143" s="1">
        <f t="shared" ca="1" si="194"/>
        <v>9.0668945862304609E+59</v>
      </c>
      <c r="BM143" s="1">
        <f t="shared" ca="1" si="194"/>
        <v>3.028885539554867E+75</v>
      </c>
      <c r="BN143" s="1">
        <f t="shared" ca="1" si="194"/>
        <v>-6.2792898108040654E+62</v>
      </c>
      <c r="BO143" s="1">
        <f t="shared" ca="1" si="195"/>
        <v>-4.9716223413547465E+77</v>
      </c>
      <c r="BP143" s="1">
        <f t="shared" ca="1" si="195"/>
        <v>1.9886165814892803E+65</v>
      </c>
      <c r="BQ143" s="1">
        <f t="shared" ca="1" si="195"/>
        <v>7.7599708211319289E+79</v>
      </c>
      <c r="BR143" s="1">
        <f t="shared" ca="1" si="195"/>
        <v>-1.7589389167175341E+67</v>
      </c>
      <c r="BS143" s="1">
        <f t="shared" ca="1" si="195"/>
        <v>-1.1502829140814549E+82</v>
      </c>
      <c r="BT143" s="1">
        <f t="shared" ca="1" si="195"/>
        <v>6.0361434983078534E+69</v>
      </c>
      <c r="BU143" s="1">
        <f t="shared" ca="1" si="195"/>
        <v>1.6171038659987302E+84</v>
      </c>
      <c r="BV143" s="1">
        <f t="shared" ca="1" si="195"/>
        <v>-1.9026361532352336E+71</v>
      </c>
      <c r="BW143" s="1">
        <f t="shared" ca="1" si="195"/>
        <v>-2.1529479739713396E+86</v>
      </c>
      <c r="BX143" s="1">
        <f t="shared" ca="1" si="195"/>
        <v>7.0242774351051265E+73</v>
      </c>
      <c r="BY143" s="1">
        <f t="shared" ca="1" si="195"/>
        <v>2.7103800202611068E+88</v>
      </c>
      <c r="BZ143" s="1">
        <f t="shared" ca="1" si="195"/>
        <v>-7.6426964098945977E+75</v>
      </c>
      <c r="CA143" s="1">
        <f t="shared" ca="1" si="195"/>
        <v>-3.2212798351019616E+90</v>
      </c>
      <c r="CB143" s="1">
        <f t="shared" ca="1" si="195"/>
        <v>6.1654616784991686E+77</v>
      </c>
      <c r="CC143" s="1">
        <f t="shared" ca="1" si="183"/>
        <v>3.6081738568084892E+92</v>
      </c>
      <c r="CD143" s="1">
        <f t="shared" ca="1" si="183"/>
        <v>-9.6957967721446374E+79</v>
      </c>
      <c r="CE143" s="1">
        <f t="shared" ca="1" si="183"/>
        <v>-3.8020782379754314E+94</v>
      </c>
      <c r="CF143" s="1">
        <f t="shared" ca="1" si="183"/>
        <v>1.2612867006940391E+82</v>
      </c>
      <c r="CG143" s="1">
        <f t="shared" ca="1" si="183"/>
        <v>3.7617813728919211E+96</v>
      </c>
      <c r="CH143" s="1">
        <f t="shared" ca="1" si="183"/>
        <v>-1.4646952488720791E+84</v>
      </c>
      <c r="CI143" s="1">
        <f t="shared" ca="1" si="184"/>
        <v>-3.4875054929417201E+98</v>
      </c>
      <c r="CJ143" s="1">
        <f t="shared" ca="1" si="184"/>
        <v>1.3361959346012855E+86</v>
      </c>
      <c r="CK143" s="1">
        <f t="shared" ca="1" si="184"/>
        <v>3.0229792684318058E+100</v>
      </c>
      <c r="CL143" s="1">
        <f t="shared" ca="1" si="184"/>
        <v>-1.3537380660622196E+88</v>
      </c>
      <c r="CM143" s="1">
        <f t="shared" ca="1" si="184"/>
        <v>-2.44420886407797E+102</v>
      </c>
      <c r="CN143" s="1">
        <f t="shared" ca="1" si="184"/>
        <v>8.8652343822239701E+89</v>
      </c>
      <c r="CO143" s="1">
        <f t="shared" ca="1" si="184"/>
        <v>1.8388022536927394E+104</v>
      </c>
      <c r="CP143" s="1">
        <f t="shared" ca="1" si="184"/>
        <v>-5.2082735814131366E+91</v>
      </c>
      <c r="CQ143" s="1">
        <f t="shared" ca="1" si="184"/>
        <v>-1.2836732875073173E+106</v>
      </c>
      <c r="CR143" s="1">
        <f t="shared" ca="1" si="184"/>
        <v>4.0387993446727286E+93</v>
      </c>
      <c r="CS143" s="1">
        <f t="shared" ca="1" si="184"/>
        <v>8.2915351773935474E+107</v>
      </c>
      <c r="CT143" s="1">
        <f t="shared" ca="1" si="184"/>
        <v>-1.4842974127456844E+95</v>
      </c>
      <c r="CU143" s="1">
        <f t="shared" ca="1" si="186"/>
        <v>-4.9398359713073844E+109</v>
      </c>
      <c r="CV143" s="1">
        <f t="shared" ca="1" si="186"/>
        <v>1.3297128528753084E+97</v>
      </c>
      <c r="CW143" s="1">
        <f t="shared" ca="1" si="173"/>
        <v>2.7052566992420832E+111</v>
      </c>
      <c r="CX143" s="1">
        <f t="shared" ca="1" si="173"/>
        <v>-5.0281249821298942E+98</v>
      </c>
      <c r="CY143" s="1">
        <f t="shared" ca="1" si="173"/>
        <v>-1.3567940635766919E+113</v>
      </c>
      <c r="CZ143" s="1">
        <f t="shared" ca="1" si="173"/>
        <v>2.8935236332806882E+100</v>
      </c>
      <c r="DA143" s="1">
        <f t="shared" ca="1" si="174"/>
        <v>6.2068599186940079E+114</v>
      </c>
      <c r="DB143" s="1">
        <f t="shared" ca="1" si="174"/>
        <v>-1.0792206022432832E+102</v>
      </c>
      <c r="DC143" s="1">
        <f t="shared" ca="1" si="174"/>
        <v>-2.5784342140234873E+116</v>
      </c>
      <c r="DD143" s="1">
        <f t="shared" ca="1" si="174"/>
        <v>4.3579955747728764E+103</v>
      </c>
      <c r="DE143" s="1">
        <f t="shared" ca="1" si="175"/>
        <v>9.6793127411497036E+117</v>
      </c>
      <c r="DF143" s="1">
        <f t="shared" ca="1" si="175"/>
        <v>-2.7660015785601314E+105</v>
      </c>
      <c r="DG143" s="1">
        <f t="shared" ca="1" si="175"/>
        <v>-3.2657956811795068E+119</v>
      </c>
      <c r="DH143" s="1">
        <f t="shared" ca="1" si="175"/>
        <v>6.5780117166888415E+106</v>
      </c>
      <c r="DI143" s="1">
        <f t="shared" ca="1" si="176"/>
        <v>9.844104947546555E+120</v>
      </c>
      <c r="DJ143" s="1">
        <f t="shared" ca="1" si="176"/>
        <v>-2.0520304658670029E+108</v>
      </c>
      <c r="DK143" s="1">
        <f t="shared" ca="1" si="176"/>
        <v>-2.6331792040879177E+122</v>
      </c>
      <c r="DL143" s="1">
        <f t="shared" ca="1" si="176"/>
        <v>7.1550884349537941E+109</v>
      </c>
      <c r="DM143" s="1" t="e">
        <f t="shared" ca="1" si="178"/>
        <v>#NUM!</v>
      </c>
      <c r="DN143" s="1">
        <f t="shared" ca="1" si="178"/>
        <v>-1.3531553974028427E+111</v>
      </c>
      <c r="DO143" s="1" t="e">
        <f t="shared" ca="1" si="178"/>
        <v>#NUM!</v>
      </c>
      <c r="DP143" s="1">
        <f t="shared" ca="1" si="178"/>
        <v>1.8641825056734595E+112</v>
      </c>
      <c r="DQ143" s="1" t="e">
        <f t="shared" ca="1" si="185"/>
        <v>#NUM!</v>
      </c>
      <c r="DR143" s="1" t="e">
        <f t="shared" ca="1" si="182"/>
        <v>#NUM!</v>
      </c>
      <c r="DS143" s="1" t="e">
        <f t="shared" ca="1" si="182"/>
        <v>#NUM!</v>
      </c>
      <c r="DT143" s="1" t="e">
        <f t="shared" ca="1" si="182"/>
        <v>#NUM!</v>
      </c>
      <c r="DU143" s="1" t="e">
        <f t="shared" ca="1" si="182"/>
        <v>#NUM!</v>
      </c>
      <c r="DV143" s="1" t="e">
        <f t="shared" ca="1" si="187"/>
        <v>#NUM!</v>
      </c>
    </row>
    <row r="144" spans="1:126" x14ac:dyDescent="0.15">
      <c r="A144">
        <f t="shared" si="149"/>
        <v>143</v>
      </c>
      <c r="B144" s="1" t="e">
        <f t="shared" ca="1" si="191"/>
        <v>#NUM!</v>
      </c>
      <c r="C144" s="1">
        <f t="shared" si="165"/>
        <v>6.9444444444444441E-3</v>
      </c>
      <c r="D144" s="1">
        <f t="shared" si="166"/>
        <v>-0.5</v>
      </c>
      <c r="E144" s="1">
        <f t="shared" ca="1" si="193"/>
        <v>11.916666666666654</v>
      </c>
      <c r="F144" s="1">
        <f t="shared" ca="1" si="193"/>
        <v>0</v>
      </c>
      <c r="G144" s="1">
        <f t="shared" ca="1" si="193"/>
        <v>-3976.591666666669</v>
      </c>
      <c r="H144" s="1">
        <f t="shared" ca="1" si="193"/>
        <v>0</v>
      </c>
      <c r="I144" s="1">
        <f t="shared" ca="1" si="193"/>
        <v>1842487.4722222395</v>
      </c>
      <c r="J144" s="1">
        <f t="shared" ca="1" si="193"/>
        <v>-6.1397844007549086E-7</v>
      </c>
      <c r="K144" s="1">
        <f t="shared" ca="1" si="193"/>
        <v>-870851703.7458266</v>
      </c>
      <c r="L144" s="1">
        <f t="shared" ca="1" si="193"/>
        <v>0</v>
      </c>
      <c r="M144" s="1">
        <f t="shared" ca="1" si="193"/>
        <v>403758517191.25317</v>
      </c>
      <c r="N144" s="1">
        <f t="shared" ca="1" si="193"/>
        <v>-0.11172482142190704</v>
      </c>
      <c r="O144" s="1">
        <f t="shared" ca="1" si="193"/>
        <v>-182135052993674</v>
      </c>
      <c r="P144" s="1">
        <f t="shared" ca="1" si="193"/>
        <v>58.405190021330029</v>
      </c>
      <c r="Q144" s="1">
        <f t="shared" ca="1" si="193"/>
        <v>7.9762501282800896E+16</v>
      </c>
      <c r="R144" s="1">
        <f t="shared" ca="1" si="193"/>
        <v>-18945.531163109514</v>
      </c>
      <c r="S144" s="1">
        <f t="shared" ca="1" si="193"/>
        <v>-3.3880680804873732E+19</v>
      </c>
      <c r="T144" s="1">
        <f t="shared" ca="1" si="193"/>
        <v>4600420.7436068226</v>
      </c>
      <c r="U144" s="1">
        <f t="shared" ca="1" si="192"/>
        <v>1.3950863945092548E+22</v>
      </c>
      <c r="V144" s="1">
        <f t="shared" ca="1" si="192"/>
        <v>-3252685787.0470171</v>
      </c>
      <c r="W144" s="1">
        <f t="shared" ca="1" si="192"/>
        <v>-5.5657113765555781E+24</v>
      </c>
      <c r="X144" s="1">
        <f t="shared" ca="1" si="192"/>
        <v>677870651418.20166</v>
      </c>
      <c r="Y144" s="1">
        <f t="shared" ca="1" si="192"/>
        <v>2.1502424445555215E+27</v>
      </c>
      <c r="Z144" s="1">
        <f t="shared" ca="1" si="192"/>
        <v>-723708639973389.88</v>
      </c>
      <c r="AA144" s="1">
        <f t="shared" ca="1" si="192"/>
        <v>-8.0403104318535908E+29</v>
      </c>
      <c r="AB144" s="1">
        <f t="shared" ca="1" si="192"/>
        <v>3.6324812921923635E+17</v>
      </c>
      <c r="AC144" s="1">
        <f t="shared" ca="1" si="192"/>
        <v>2.908313828190909E+32</v>
      </c>
      <c r="AD144" s="1">
        <f t="shared" ca="1" si="192"/>
        <v>-1.1957755851713448E+20</v>
      </c>
      <c r="AE144" s="1">
        <f t="shared" ca="1" si="192"/>
        <v>-1.0170666075233421E+35</v>
      </c>
      <c r="AF144" s="1">
        <f t="shared" ca="1" si="190"/>
        <v>7.9946139122884223E+21</v>
      </c>
      <c r="AG144" s="1">
        <f t="shared" ca="1" si="190"/>
        <v>3.436730580851823E+37</v>
      </c>
      <c r="AH144" s="1">
        <f t="shared" ca="1" si="190"/>
        <v>-3.2056395971165939E+24</v>
      </c>
      <c r="AI144" s="1">
        <f t="shared" ca="1" si="190"/>
        <v>-1.1214219312256149E+40</v>
      </c>
      <c r="AJ144" s="1">
        <f t="shared" ca="1" si="189"/>
        <v>4.3797779550059319E+27</v>
      </c>
      <c r="AK144" s="1">
        <f t="shared" ca="1" si="189"/>
        <v>3.5314276236399464E+42</v>
      </c>
      <c r="AL144" s="1">
        <f t="shared" ca="1" si="189"/>
        <v>-8.5777786595484645E+29</v>
      </c>
      <c r="AM144" s="1">
        <f t="shared" ca="1" si="189"/>
        <v>-1.0725307592095897E+45</v>
      </c>
      <c r="AN144" s="1">
        <f t="shared" ca="1" si="189"/>
        <v>4.4950287609630032E+32</v>
      </c>
      <c r="AO144" s="1">
        <f t="shared" ca="1" si="189"/>
        <v>3.1394787849659265E+47</v>
      </c>
      <c r="AP144" s="1">
        <f t="shared" ca="1" si="189"/>
        <v>-5.5915642734835554E+34</v>
      </c>
      <c r="AQ144" s="1">
        <f t="shared" ca="1" si="189"/>
        <v>-8.8510130336933545E+49</v>
      </c>
      <c r="AR144" s="1">
        <f t="shared" ca="1" si="189"/>
        <v>2.2338981170648954E+37</v>
      </c>
      <c r="AS144" s="1">
        <f t="shared" ca="1" si="189"/>
        <v>2.4016173233446146E+52</v>
      </c>
      <c r="AT144" s="1">
        <f t="shared" ca="1" si="189"/>
        <v>0</v>
      </c>
      <c r="AU144" s="1">
        <f t="shared" ca="1" si="189"/>
        <v>-6.2670854523717436E+54</v>
      </c>
      <c r="AV144" s="1">
        <f t="shared" ca="1" si="189"/>
        <v>2.3079057530807635E+42</v>
      </c>
      <c r="AW144" s="1">
        <f t="shared" ca="1" si="189"/>
        <v>1.571596577154299E+57</v>
      </c>
      <c r="AX144" s="1">
        <f t="shared" ca="1" si="189"/>
        <v>0</v>
      </c>
      <c r="AY144" s="1">
        <f t="shared" ca="1" si="189"/>
        <v>-3.784244143762229E+59</v>
      </c>
      <c r="AZ144" s="1">
        <f t="shared" ca="1" si="194"/>
        <v>7.5743768382339877E+46</v>
      </c>
      <c r="BA144" s="1">
        <f t="shared" ca="1" si="194"/>
        <v>8.7420693850966449E+61</v>
      </c>
      <c r="BB144" s="1">
        <f t="shared" ca="1" si="194"/>
        <v>-2.1404659448770227E+49</v>
      </c>
      <c r="BC144" s="1">
        <f t="shared" ca="1" si="194"/>
        <v>-1.935821524824222E+64</v>
      </c>
      <c r="BD144" s="1">
        <f t="shared" ca="1" si="194"/>
        <v>4.5461478432943413E+51</v>
      </c>
      <c r="BE144" s="1">
        <f t="shared" ca="1" si="194"/>
        <v>4.105204511550518E+66</v>
      </c>
      <c r="BF144" s="1">
        <f t="shared" ca="1" si="194"/>
        <v>-4.141038520327861E+53</v>
      </c>
      <c r="BG144" s="1">
        <f t="shared" ca="1" si="194"/>
        <v>-8.3292822085885027E+68</v>
      </c>
      <c r="BH144" s="1">
        <f t="shared" ca="1" si="194"/>
        <v>3.0075356054503462E+56</v>
      </c>
      <c r="BI144" s="1">
        <f t="shared" ca="1" si="194"/>
        <v>1.6152872495556572E+71</v>
      </c>
      <c r="BJ144" s="1">
        <f t="shared" ca="1" si="194"/>
        <v>0</v>
      </c>
      <c r="BK144" s="1">
        <f t="shared" ca="1" si="194"/>
        <v>-2.9909379632654851E+73</v>
      </c>
      <c r="BL144" s="1">
        <f t="shared" ca="1" si="194"/>
        <v>1.5621276214830779E+60</v>
      </c>
      <c r="BM144" s="1">
        <f t="shared" ca="1" si="194"/>
        <v>5.2820808799554309E+75</v>
      </c>
      <c r="BN144" s="1">
        <f t="shared" ca="1" si="194"/>
        <v>-1.1085659789444201E+63</v>
      </c>
      <c r="BO144" s="1">
        <f t="shared" ca="1" si="195"/>
        <v>-8.886774935171605E+77</v>
      </c>
      <c r="BP144" s="1">
        <f t="shared" ca="1" si="195"/>
        <v>3.5996477361135006E+65</v>
      </c>
      <c r="BQ144" s="1">
        <f t="shared" ca="1" si="195"/>
        <v>1.4226613172075196E+80</v>
      </c>
      <c r="BR144" s="1">
        <f t="shared" ca="1" si="195"/>
        <v>-3.2666008453325596E+67</v>
      </c>
      <c r="BS144" s="1">
        <f t="shared" ca="1" si="195"/>
        <v>-2.1643481146532613E+82</v>
      </c>
      <c r="BT144" s="1">
        <f t="shared" ca="1" si="195"/>
        <v>1.1508913603440294E+70</v>
      </c>
      <c r="BU144" s="1">
        <f t="shared" ca="1" si="195"/>
        <v>3.1249439572678143E+84</v>
      </c>
      <c r="BV144" s="1">
        <f t="shared" ca="1" si="195"/>
        <v>-3.7270817796251796E+71</v>
      </c>
      <c r="BW144" s="1">
        <f t="shared" ca="1" si="195"/>
        <v>-4.2759938927486276E+86</v>
      </c>
      <c r="BX144" s="1">
        <f t="shared" ca="1" si="195"/>
        <v>1.4147488355211714E+74</v>
      </c>
      <c r="BY144" s="1">
        <f t="shared" ca="1" si="195"/>
        <v>5.536919184247683E+88</v>
      </c>
      <c r="BZ144" s="1">
        <f t="shared" ca="1" si="195"/>
        <v>-1.5839211400216325E+76</v>
      </c>
      <c r="CA144" s="1">
        <f t="shared" ca="1" si="195"/>
        <v>-6.7741620061702983E+90</v>
      </c>
      <c r="CB144" s="1">
        <f t="shared" ca="1" si="195"/>
        <v>1.3159119701871342E+78</v>
      </c>
      <c r="CC144" s="1">
        <f t="shared" ca="1" si="183"/>
        <v>7.8177100230850507E+92</v>
      </c>
      <c r="CD144" s="1">
        <f t="shared" ca="1" si="183"/>
        <v>-2.1330752898718174E+80</v>
      </c>
      <c r="CE144" s="1">
        <f t="shared" ca="1" si="183"/>
        <v>-8.4952685629763444E+94</v>
      </c>
      <c r="CF144" s="1">
        <f t="shared" ca="1" si="183"/>
        <v>2.8629206063372609E+82</v>
      </c>
      <c r="CG144" s="1">
        <f t="shared" ca="1" si="183"/>
        <v>8.6763667148958707E+96</v>
      </c>
      <c r="CH144" s="1">
        <f t="shared" ca="1" si="183"/>
        <v>-3.4336298457165109E+84</v>
      </c>
      <c r="CI144" s="1">
        <f t="shared" ca="1" si="184"/>
        <v>-8.311888091511088E+98</v>
      </c>
      <c r="CJ144" s="1">
        <f t="shared" ca="1" si="184"/>
        <v>3.2385765872539607E+86</v>
      </c>
      <c r="CK144" s="1">
        <f t="shared" ca="1" si="184"/>
        <v>7.4532075066508244E+100</v>
      </c>
      <c r="CL144" s="1">
        <f t="shared" ca="1" si="184"/>
        <v>-3.3962200604718794E+88</v>
      </c>
      <c r="CM144" s="1">
        <f t="shared" ca="1" si="184"/>
        <v>-6.2414619207705198E+102</v>
      </c>
      <c r="CN144" s="1">
        <f t="shared" ca="1" si="184"/>
        <v>2.3049609393782305E+90</v>
      </c>
      <c r="CO144" s="1">
        <f t="shared" ca="1" si="184"/>
        <v>4.8694207829270643E+104</v>
      </c>
      <c r="CP144" s="1">
        <f t="shared" ca="1" si="184"/>
        <v>-1.4052511738529777E+92</v>
      </c>
      <c r="CQ144" s="1">
        <f t="shared" ca="1" si="184"/>
        <v>-3.5301015406451164E+106</v>
      </c>
      <c r="CR144" s="1">
        <f t="shared" ca="1" si="184"/>
        <v>1.1324476593886272E+94</v>
      </c>
      <c r="CS144" s="1">
        <f t="shared" ca="1" si="184"/>
        <v>2.3713790607345536E+108</v>
      </c>
      <c r="CT144" s="1">
        <f t="shared" ca="1" si="184"/>
        <v>-4.3317251025027032E+95</v>
      </c>
      <c r="CU144" s="1">
        <f t="shared" ca="1" si="186"/>
        <v>-1.4716594664519911E+110</v>
      </c>
      <c r="CV144" s="1">
        <f t="shared" ca="1" si="186"/>
        <v>4.0457220842801873E+97</v>
      </c>
      <c r="CW144" s="1">
        <f t="shared" ca="1" si="173"/>
        <v>8.4098197389482077E+111</v>
      </c>
      <c r="CX144" s="1">
        <f t="shared" ca="1" si="173"/>
        <v>-1.5978263832101648E+99</v>
      </c>
      <c r="CY144" s="1">
        <f t="shared" ca="1" si="173"/>
        <v>-4.4095807066242426E+113</v>
      </c>
      <c r="CZ144" s="1">
        <f t="shared" ca="1" si="173"/>
        <v>9.6226483618404173E+100</v>
      </c>
      <c r="DA144" s="1">
        <f t="shared" ca="1" si="174"/>
        <v>2.1132880199362896E+115</v>
      </c>
      <c r="DB144" s="1">
        <f t="shared" ca="1" si="174"/>
        <v>-3.7641108809948633E+102</v>
      </c>
      <c r="DC144" s="1">
        <f t="shared" ca="1" si="174"/>
        <v>-9.2179023151339558E+116</v>
      </c>
      <c r="DD144" s="1">
        <f t="shared" ca="1" si="174"/>
        <v>1.5979317107500526E+104</v>
      </c>
      <c r="DE144" s="1">
        <f t="shared" ca="1" si="175"/>
        <v>3.6424782157484374E+118</v>
      </c>
      <c r="DF144" s="1">
        <f t="shared" ca="1" si="175"/>
        <v>-1.0690222317137797E+106</v>
      </c>
      <c r="DG144" s="1">
        <f t="shared" ca="1" si="175"/>
        <v>-1.2972466178018577E+120</v>
      </c>
      <c r="DH144" s="1">
        <f t="shared" ca="1" si="175"/>
        <v>2.6875876442471526E+107</v>
      </c>
      <c r="DI144" s="1">
        <f t="shared" ca="1" si="176"/>
        <v>4.1403147279386956E+121</v>
      </c>
      <c r="DJ144" s="1">
        <f t="shared" ca="1" si="176"/>
        <v>-8.8921320187570009E+108</v>
      </c>
      <c r="DK144" s="1">
        <f t="shared" ca="1" si="176"/>
        <v>-1.176701956826787E+123</v>
      </c>
      <c r="DL144" s="1">
        <f t="shared" ca="1" si="176"/>
        <v>3.3005730522528759E+110</v>
      </c>
      <c r="DM144" s="1" t="e">
        <f t="shared" ca="1" si="178"/>
        <v>#NUM!</v>
      </c>
      <c r="DN144" s="1">
        <f t="shared" ca="1" si="178"/>
        <v>-6.672455925124355E+111</v>
      </c>
      <c r="DO144" s="1" t="e">
        <f t="shared" ca="1" si="178"/>
        <v>#NUM!</v>
      </c>
      <c r="DP144" s="1">
        <f t="shared" ca="1" si="178"/>
        <v>9.8732629004186836E+112</v>
      </c>
      <c r="DQ144" s="1" t="e">
        <f t="shared" ca="1" si="185"/>
        <v>#NUM!</v>
      </c>
      <c r="DR144" s="1" t="e">
        <f t="shared" ca="1" si="182"/>
        <v>#NUM!</v>
      </c>
      <c r="DS144" s="1" t="e">
        <f t="shared" ca="1" si="182"/>
        <v>#NUM!</v>
      </c>
      <c r="DT144" s="1" t="e">
        <f t="shared" ca="1" si="182"/>
        <v>#NUM!</v>
      </c>
      <c r="DU144" s="1" t="e">
        <f t="shared" ca="1" si="182"/>
        <v>#NUM!</v>
      </c>
      <c r="DV144" s="1" t="e">
        <f t="shared" ca="1" si="187"/>
        <v>#NUM!</v>
      </c>
    </row>
    <row r="145" spans="1:126" x14ac:dyDescent="0.15">
      <c r="A145">
        <f t="shared" si="149"/>
        <v>144</v>
      </c>
      <c r="B145" s="1" t="e">
        <f t="shared" ca="1" si="191"/>
        <v>#NUM!</v>
      </c>
      <c r="C145" s="1">
        <f t="shared" si="165"/>
        <v>6.8965517241379309E-3</v>
      </c>
      <c r="D145" s="1">
        <f t="shared" si="166"/>
        <v>-0.5</v>
      </c>
      <c r="E145" s="1">
        <f t="shared" ca="1" si="193"/>
        <v>12.000000000000018</v>
      </c>
      <c r="F145" s="1">
        <f t="shared" ca="1" si="193"/>
        <v>0</v>
      </c>
      <c r="G145" s="1">
        <f t="shared" ca="1" si="193"/>
        <v>-4061.2000000000075</v>
      </c>
      <c r="H145" s="1">
        <f t="shared" ca="1" si="193"/>
        <v>0</v>
      </c>
      <c r="I145" s="1">
        <f t="shared" ca="1" si="193"/>
        <v>1908764.0000000186</v>
      </c>
      <c r="J145" s="1">
        <f t="shared" ca="1" si="193"/>
        <v>-6.4067315486138294E-7</v>
      </c>
      <c r="K145" s="1">
        <f t="shared" ca="1" si="193"/>
        <v>-915347776.1999948</v>
      </c>
      <c r="L145" s="1">
        <f t="shared" ca="1" si="193"/>
        <v>0</v>
      </c>
      <c r="M145" s="1">
        <f t="shared" ca="1" si="193"/>
        <v>430675751670.6712</v>
      </c>
      <c r="N145" s="1">
        <f t="shared" ca="1" si="193"/>
        <v>-0.12006249466234785</v>
      </c>
      <c r="O145" s="1">
        <f t="shared" ca="1" si="193"/>
        <v>-197198854369090.97</v>
      </c>
      <c r="P145" s="1">
        <f t="shared" ca="1" si="193"/>
        <v>63.714752750541912</v>
      </c>
      <c r="Q145" s="1">
        <f t="shared" ca="1" si="193"/>
        <v>8.7677864005521776E+16</v>
      </c>
      <c r="R145" s="1">
        <f t="shared" ca="1" si="193"/>
        <v>-20985.819134521338</v>
      </c>
      <c r="S145" s="1">
        <f t="shared" ca="1" si="193"/>
        <v>-3.7820294851952157E+19</v>
      </c>
      <c r="T145" s="1">
        <f t="shared" ca="1" si="193"/>
        <v>5175473.3365576835</v>
      </c>
      <c r="U145" s="1">
        <f t="shared" ca="1" si="192"/>
        <v>1.5818302425931723E+22</v>
      </c>
      <c r="V145" s="1">
        <f t="shared" ca="1" si="192"/>
        <v>-3717355185.1965938</v>
      </c>
      <c r="W145" s="1">
        <f t="shared" ca="1" si="192"/>
        <v>-6.4116995057920347E+24</v>
      </c>
      <c r="X145" s="1">
        <f t="shared" ca="1" si="192"/>
        <v>787204627453.39673</v>
      </c>
      <c r="Y145" s="1">
        <f t="shared" ca="1" si="192"/>
        <v>2.5173570082601258E+27</v>
      </c>
      <c r="Z145" s="1">
        <f t="shared" ca="1" si="192"/>
        <v>-854213476689904</v>
      </c>
      <c r="AA145" s="1">
        <f t="shared" ca="1" si="192"/>
        <v>-9.5686339023712396E+29</v>
      </c>
      <c r="AB145" s="1">
        <f t="shared" ca="1" si="192"/>
        <v>4.3589775506308378E+17</v>
      </c>
      <c r="AC145" s="1">
        <f t="shared" ca="1" si="192"/>
        <v>3.5193041282310211E+32</v>
      </c>
      <c r="AD145" s="1">
        <f t="shared" ca="1" si="192"/>
        <v>-1.4592515615650331E+20</v>
      </c>
      <c r="AE145" s="1">
        <f t="shared" ca="1" si="192"/>
        <v>-1.2517742861825774E+35</v>
      </c>
      <c r="AF145" s="1">
        <f t="shared" ca="1" si="190"/>
        <v>9.9243483049097733E+21</v>
      </c>
      <c r="AG145" s="1">
        <f t="shared" ca="1" si="190"/>
        <v>4.3033843795014192E+37</v>
      </c>
      <c r="AH145" s="1">
        <f t="shared" ca="1" si="190"/>
        <v>-4.0492289647788636E+24</v>
      </c>
      <c r="AI145" s="1">
        <f t="shared" ca="1" si="190"/>
        <v>-1.4290686557211402E+40</v>
      </c>
      <c r="AJ145" s="1">
        <f t="shared" ca="1" si="189"/>
        <v>5.631143085007636E+27</v>
      </c>
      <c r="AK145" s="1">
        <f t="shared" ca="1" si="189"/>
        <v>4.5813115117491214E+42</v>
      </c>
      <c r="AL145" s="1">
        <f t="shared" ca="1" si="189"/>
        <v>-1.1229092063408925E+30</v>
      </c>
      <c r="AM145" s="1">
        <f t="shared" ca="1" si="189"/>
        <v>-1.4169213699649638E+45</v>
      </c>
      <c r="AN145" s="1">
        <f t="shared" ca="1" si="189"/>
        <v>5.9933716812840096E+32</v>
      </c>
      <c r="AO145" s="1">
        <f t="shared" ca="1" si="189"/>
        <v>4.225092944253219E+47</v>
      </c>
      <c r="AP145" s="1">
        <f t="shared" ca="1" si="189"/>
        <v>-7.5960873149210661E+34</v>
      </c>
      <c r="AQ145" s="1">
        <f t="shared" ca="1" si="189"/>
        <v>-1.2138532160493764E+50</v>
      </c>
      <c r="AR145" s="1">
        <f t="shared" ca="1" si="189"/>
        <v>3.0930897005513957E+37</v>
      </c>
      <c r="AS145" s="1">
        <f t="shared" ca="1" si="189"/>
        <v>3.3576009180740292E+52</v>
      </c>
      <c r="AT145" s="1">
        <f t="shared" ca="1" si="189"/>
        <v>0</v>
      </c>
      <c r="AU145" s="1">
        <f t="shared" ca="1" si="189"/>
        <v>-8.935250545955766E+54</v>
      </c>
      <c r="AV145" s="1">
        <f t="shared" ca="1" si="189"/>
        <v>3.3233842844363024E+42</v>
      </c>
      <c r="AW145" s="1">
        <f t="shared" ca="1" si="189"/>
        <v>2.2859586576789841E+57</v>
      </c>
      <c r="AX145" s="1">
        <f t="shared" ca="1" si="189"/>
        <v>0</v>
      </c>
      <c r="AY145" s="1">
        <f t="shared" ca="1" si="189"/>
        <v>-5.6178469763068164E+59</v>
      </c>
      <c r="AZ145" s="1">
        <f t="shared" ca="1" si="194"/>
        <v>1.1361565257351007E+47</v>
      </c>
      <c r="BA145" s="1">
        <f t="shared" ca="1" si="194"/>
        <v>1.3251136752146504E+62</v>
      </c>
      <c r="BB145" s="1">
        <f t="shared" ca="1" si="194"/>
        <v>-3.2790116602371452E+49</v>
      </c>
      <c r="BC145" s="1">
        <f t="shared" ca="1" si="194"/>
        <v>-2.9974010706955756E+64</v>
      </c>
      <c r="BD145" s="1">
        <f t="shared" ca="1" si="194"/>
        <v>7.1157096677650691E+51</v>
      </c>
      <c r="BE145" s="1">
        <f t="shared" ca="1" si="194"/>
        <v>6.4961477984975271E+66</v>
      </c>
      <c r="BF145" s="1">
        <f t="shared" ca="1" si="194"/>
        <v>-6.6256616325245929E+53</v>
      </c>
      <c r="BG145" s="1">
        <f t="shared" ca="1" si="194"/>
        <v>-1.3476591438615121E+69</v>
      </c>
      <c r="BH145" s="1">
        <f t="shared" ca="1" si="194"/>
        <v>4.9214218998278456E+56</v>
      </c>
      <c r="BI145" s="1">
        <f t="shared" ca="1" si="194"/>
        <v>2.6735788958162664E+71</v>
      </c>
      <c r="BJ145" s="1">
        <f t="shared" ca="1" si="194"/>
        <v>0</v>
      </c>
      <c r="BK145" s="1">
        <f t="shared" ca="1" si="194"/>
        <v>-5.0670007848262436E+73</v>
      </c>
      <c r="BL145" s="1">
        <f t="shared" ca="1" si="194"/>
        <v>2.6779330653995662E+60</v>
      </c>
      <c r="BM145" s="1">
        <f t="shared" ca="1" si="194"/>
        <v>9.1640921290793158E+75</v>
      </c>
      <c r="BN145" s="1">
        <f t="shared" ca="1" si="194"/>
        <v>-1.9467500118048372E+63</v>
      </c>
      <c r="BO145" s="1">
        <f t="shared" ca="1" si="195"/>
        <v>-1.5798710995860648E+78</v>
      </c>
      <c r="BP145" s="1">
        <f t="shared" ca="1" si="195"/>
        <v>6.4793659250043144E+65</v>
      </c>
      <c r="BQ145" s="1">
        <f t="shared" ca="1" si="195"/>
        <v>2.5932054389605432E+80</v>
      </c>
      <c r="BR145" s="1">
        <f t="shared" ca="1" si="195"/>
        <v>-6.0306477144601224E+67</v>
      </c>
      <c r="BS145" s="1">
        <f t="shared" ca="1" si="195"/>
        <v>-4.047612058572339E+82</v>
      </c>
      <c r="BT145" s="1">
        <f t="shared" ca="1" si="195"/>
        <v>2.1806362617044798E+70</v>
      </c>
      <c r="BU145" s="1">
        <f t="shared" ca="1" si="195"/>
        <v>5.9998923979542109E+84</v>
      </c>
      <c r="BV145" s="1">
        <f t="shared" ca="1" si="195"/>
        <v>-7.2526996792706311E+71</v>
      </c>
      <c r="BW145" s="1">
        <f t="shared" ca="1" si="195"/>
        <v>-8.4348372678877154E+86</v>
      </c>
      <c r="BX145" s="1">
        <f t="shared" ca="1" si="195"/>
        <v>2.8294976710423459E+74</v>
      </c>
      <c r="BY145" s="1">
        <f t="shared" ca="1" si="195"/>
        <v>1.122980792298123E+89</v>
      </c>
      <c r="BZ145" s="1">
        <f t="shared" ca="1" si="195"/>
        <v>-3.2583520594730767E+76</v>
      </c>
      <c r="CA145" s="1">
        <f t="shared" ca="1" si="195"/>
        <v>-1.4137381578094557E+91</v>
      </c>
      <c r="CB145" s="1">
        <f t="shared" ca="1" si="195"/>
        <v>2.7866371133374671E+78</v>
      </c>
      <c r="CC145" s="1">
        <f t="shared" ca="1" si="183"/>
        <v>1.6802242437675352E+93</v>
      </c>
      <c r="CD145" s="1">
        <f t="shared" ca="1" si="183"/>
        <v>-4.6539824506294247E+80</v>
      </c>
      <c r="CE145" s="1">
        <f t="shared" ca="1" si="183"/>
        <v>-1.8820287277978385E+95</v>
      </c>
      <c r="CF145" s="1">
        <f t="shared" ca="1" si="183"/>
        <v>6.4415713642588458E+82</v>
      </c>
      <c r="CG145" s="1">
        <f t="shared" ca="1" si="183"/>
        <v>1.9831695348333451E+97</v>
      </c>
      <c r="CH145" s="1">
        <f t="shared" ca="1" si="183"/>
        <v>-7.9748822223093241E+84</v>
      </c>
      <c r="CI145" s="1">
        <f t="shared" ca="1" si="184"/>
        <v>-1.9621506314386866E+99</v>
      </c>
      <c r="CJ145" s="1">
        <f t="shared" ca="1" si="184"/>
        <v>7.7725838094095155E+86</v>
      </c>
      <c r="CK145" s="1">
        <f t="shared" ca="1" si="184"/>
        <v>1.8190879338266451E+101</v>
      </c>
      <c r="CL145" s="1">
        <f t="shared" ca="1" si="184"/>
        <v>-8.4319946328957122E+88</v>
      </c>
      <c r="CM145" s="1">
        <f t="shared" ca="1" si="184"/>
        <v>-1.5767903799841323E+103</v>
      </c>
      <c r="CN145" s="1">
        <f t="shared" ca="1" si="184"/>
        <v>5.9270424155440267E+90</v>
      </c>
      <c r="CO145" s="1">
        <f t="shared" ca="1" si="184"/>
        <v>1.274902895893634E+105</v>
      </c>
      <c r="CP145" s="1">
        <f t="shared" ca="1" si="184"/>
        <v>-3.7473364636079453E+92</v>
      </c>
      <c r="CQ145" s="1">
        <f t="shared" ca="1" si="184"/>
        <v>-9.5912192802433562E+106</v>
      </c>
      <c r="CR145" s="1">
        <f t="shared" ca="1" si="184"/>
        <v>3.1360089029223542E+94</v>
      </c>
      <c r="CS145" s="1">
        <f t="shared" ca="1" si="184"/>
        <v>6.6956585244269872E+108</v>
      </c>
      <c r="CT145" s="1">
        <f t="shared" ca="1" si="184"/>
        <v>-1.247536829520781E+96</v>
      </c>
      <c r="CU145" s="1">
        <f t="shared" ca="1" si="186"/>
        <v>-4.3248767993691188E+110</v>
      </c>
      <c r="CV145" s="1">
        <f t="shared" ca="1" si="186"/>
        <v>1.2137166252840588E+98</v>
      </c>
      <c r="CW145" s="1">
        <f t="shared" ca="1" si="173"/>
        <v>2.576625622145837E+112</v>
      </c>
      <c r="CX145" s="1">
        <f t="shared" ca="1" si="173"/>
        <v>-5.0018912865709593E+99</v>
      </c>
      <c r="CY145" s="1">
        <f t="shared" ca="1" si="173"/>
        <v>-1.4110658261197598E+114</v>
      </c>
      <c r="CZ145" s="1">
        <f t="shared" ca="1" si="173"/>
        <v>3.1492303729659584E+101</v>
      </c>
      <c r="DA145" s="1">
        <f t="shared" ca="1" si="174"/>
        <v>7.077057555135492E+115</v>
      </c>
      <c r="DB145" s="1">
        <f t="shared" ca="1" si="174"/>
        <v>-1.2905523020553832E+103</v>
      </c>
      <c r="DC145" s="1">
        <f t="shared" ca="1" si="174"/>
        <v>-3.2375071545836406E+117</v>
      </c>
      <c r="DD145" s="1">
        <f t="shared" ca="1" si="174"/>
        <v>5.7525541587001961E+104</v>
      </c>
      <c r="DE145" s="1">
        <f t="shared" ca="1" si="175"/>
        <v>1.3449150335071167E+119</v>
      </c>
      <c r="DF145" s="1">
        <f t="shared" ca="1" si="175"/>
        <v>-4.0510316149153816E+106</v>
      </c>
      <c r="DG145" s="1">
        <f t="shared" ca="1" si="175"/>
        <v>-5.0487435936072382E+120</v>
      </c>
      <c r="DH145" s="1">
        <f t="shared" ca="1" si="175"/>
        <v>1.075035057698862E+108</v>
      </c>
      <c r="DI145" s="1">
        <f t="shared" ca="1" si="176"/>
        <v>1.7034437737804942E+122</v>
      </c>
      <c r="DJ145" s="1">
        <f t="shared" ca="1" si="176"/>
        <v>-3.7660794432382669E+109</v>
      </c>
      <c r="DK145" s="1">
        <f t="shared" ca="1" si="176"/>
        <v>-5.1346994479714394E+123</v>
      </c>
      <c r="DL145" s="1">
        <f t="shared" ca="1" si="176"/>
        <v>1.4852578735137961E+111</v>
      </c>
      <c r="DM145" s="1" t="e">
        <f t="shared" ca="1" si="178"/>
        <v>#NUM!</v>
      </c>
      <c r="DN145" s="1">
        <f t="shared" ca="1" si="178"/>
        <v>-3.2027788440596934E+112</v>
      </c>
      <c r="DO145" s="1" t="e">
        <f t="shared" ca="1" si="178"/>
        <v>#NUM!</v>
      </c>
      <c r="DP145" s="1">
        <f t="shared" ca="1" si="178"/>
        <v>5.0776780630724749E+113</v>
      </c>
      <c r="DQ145" s="1" t="e">
        <f t="shared" ca="1" si="185"/>
        <v>#NUM!</v>
      </c>
      <c r="DR145" s="1" t="e">
        <f t="shared" ca="1" si="182"/>
        <v>#NUM!</v>
      </c>
      <c r="DS145" s="1" t="e">
        <f t="shared" ca="1" si="182"/>
        <v>#NUM!</v>
      </c>
      <c r="DT145" s="1" t="e">
        <f t="shared" ca="1" si="182"/>
        <v>#NUM!</v>
      </c>
      <c r="DU145" s="1" t="e">
        <f t="shared" ca="1" si="182"/>
        <v>#NUM!</v>
      </c>
      <c r="DV145" s="1" t="e">
        <f t="shared" ca="1" si="187"/>
        <v>#NUM!</v>
      </c>
    </row>
    <row r="146" spans="1:126" x14ac:dyDescent="0.15">
      <c r="A146">
        <f t="shared" si="149"/>
        <v>145</v>
      </c>
      <c r="B146" s="1" t="e">
        <f t="shared" ca="1" si="191"/>
        <v>#NUM!</v>
      </c>
      <c r="C146" s="1">
        <f t="shared" si="165"/>
        <v>6.8493150684931503E-3</v>
      </c>
      <c r="D146" s="1">
        <f t="shared" si="166"/>
        <v>-0.5</v>
      </c>
      <c r="E146" s="1">
        <f t="shared" ca="1" si="193"/>
        <v>12.083333333333323</v>
      </c>
      <c r="F146" s="1">
        <f t="shared" ca="1" si="193"/>
        <v>0</v>
      </c>
      <c r="G146" s="1">
        <f t="shared" ca="1" si="193"/>
        <v>-4147.0000000000036</v>
      </c>
      <c r="H146" s="1">
        <f t="shared" ca="1" si="193"/>
        <v>0</v>
      </c>
      <c r="I146" s="1">
        <f t="shared" ca="1" si="193"/>
        <v>1976934.1428571609</v>
      </c>
      <c r="J146" s="1">
        <f t="shared" ca="1" si="193"/>
        <v>-6.6832811118633341E-7</v>
      </c>
      <c r="K146" s="1">
        <f t="shared" ca="1" si="193"/>
        <v>-961778460.4999938</v>
      </c>
      <c r="L146" s="1">
        <f t="shared" ca="1" si="193"/>
        <v>0</v>
      </c>
      <c r="M146" s="1">
        <f t="shared" ca="1" si="193"/>
        <v>459176352884.17084</v>
      </c>
      <c r="N146" s="1">
        <f t="shared" ca="1" si="193"/>
        <v>-0.12895601278548474</v>
      </c>
      <c r="O146" s="1">
        <f t="shared" ca="1" si="193"/>
        <v>-213386820026254.66</v>
      </c>
      <c r="P146" s="1">
        <f t="shared" ca="1" si="193"/>
        <v>69.463452246831352</v>
      </c>
      <c r="Q146" s="1">
        <f t="shared" ca="1" si="193"/>
        <v>9.6312805157580624E+16</v>
      </c>
      <c r="R146" s="1">
        <f t="shared" ca="1" si="193"/>
        <v>-23228.578431340407</v>
      </c>
      <c r="S146" s="1">
        <f t="shared" ca="1" si="193"/>
        <v>-4.2184175027177374E+19</v>
      </c>
      <c r="T146" s="1">
        <f t="shared" ca="1" si="193"/>
        <v>5817392.5100842183</v>
      </c>
      <c r="U146" s="1">
        <f t="shared" ca="1" si="192"/>
        <v>1.7919170716875761E+22</v>
      </c>
      <c r="V146" s="1">
        <f t="shared" ca="1" si="192"/>
        <v>-4244224424.0433493</v>
      </c>
      <c r="W146" s="1">
        <f t="shared" ca="1" si="192"/>
        <v>-7.3785430820622504E+24</v>
      </c>
      <c r="X146" s="1">
        <f t="shared" ca="1" si="192"/>
        <v>913157367845.93945</v>
      </c>
      <c r="Y146" s="1">
        <f t="shared" ca="1" si="192"/>
        <v>2.9436835983686933E+27</v>
      </c>
      <c r="Z146" s="1">
        <f t="shared" ca="1" si="192"/>
        <v>-1006999626992162.4</v>
      </c>
      <c r="AA146" s="1">
        <f t="shared" ca="1" si="192"/>
        <v>-1.1372556687244497E+30</v>
      </c>
      <c r="AB146" s="1">
        <f t="shared" ca="1" si="192"/>
        <v>5.2235681391857152E+17</v>
      </c>
      <c r="AC146" s="1">
        <f t="shared" ca="1" si="192"/>
        <v>4.2524924882791414E+32</v>
      </c>
      <c r="AD146" s="1">
        <f t="shared" ca="1" si="192"/>
        <v>-1.7780796338397443E+20</v>
      </c>
      <c r="AE146" s="1">
        <f t="shared" ca="1" si="192"/>
        <v>-1.5381972160718097E+35</v>
      </c>
      <c r="AF146" s="1">
        <f t="shared" ca="1" si="190"/>
        <v>1.229940601890527E+22</v>
      </c>
      <c r="AG146" s="1">
        <f t="shared" ca="1" si="190"/>
        <v>5.3792304743767648E+37</v>
      </c>
      <c r="AH146" s="1">
        <f t="shared" ca="1" si="190"/>
        <v>-5.1055495642863886E+24</v>
      </c>
      <c r="AI146" s="1">
        <f t="shared" ca="1" si="190"/>
        <v>-1.8176750445575903E+40</v>
      </c>
      <c r="AJ146" s="1">
        <f t="shared" ca="1" si="189"/>
        <v>7.2258030736823598E+27</v>
      </c>
      <c r="AK146" s="1">
        <f t="shared" ca="1" si="189"/>
        <v>5.9311622250323405E+42</v>
      </c>
      <c r="AL146" s="1">
        <f t="shared" ca="1" si="189"/>
        <v>-1.4668633776525144E+30</v>
      </c>
      <c r="AM146" s="1">
        <f t="shared" ca="1" si="189"/>
        <v>-1.8677599876810884E+45</v>
      </c>
      <c r="AN146" s="1">
        <f t="shared" ca="1" si="189"/>
        <v>7.9728338879466073E+32</v>
      </c>
      <c r="AO146" s="1">
        <f t="shared" ca="1" si="189"/>
        <v>5.6725784899695907E+47</v>
      </c>
      <c r="AP146" s="1">
        <f t="shared" ca="1" si="189"/>
        <v>-1.0293763183771538E+35</v>
      </c>
      <c r="AQ146" s="1">
        <f t="shared" ca="1" si="189"/>
        <v>-1.6604595879920696E+50</v>
      </c>
      <c r="AR146" s="1">
        <f t="shared" ca="1" si="189"/>
        <v>4.2714095864757344E+37</v>
      </c>
      <c r="AS146" s="1">
        <f t="shared" ca="1" si="189"/>
        <v>4.6812705107762835E+52</v>
      </c>
      <c r="AT146" s="1">
        <f t="shared" ca="1" si="189"/>
        <v>0</v>
      </c>
      <c r="AU146" s="1">
        <f t="shared" ca="1" si="189"/>
        <v>-1.2702071854544952E+55</v>
      </c>
      <c r="AV146" s="1">
        <f t="shared" ca="1" si="189"/>
        <v>4.7711952598342937E+42</v>
      </c>
      <c r="AW146" s="1">
        <f t="shared" ca="1" si="189"/>
        <v>3.3146400536345227E+57</v>
      </c>
      <c r="AX146" s="1">
        <f t="shared" ca="1" si="189"/>
        <v>0</v>
      </c>
      <c r="AY146" s="1">
        <f t="shared" ca="1" si="189"/>
        <v>-8.3121205261682452E+59</v>
      </c>
      <c r="AZ146" s="1">
        <f t="shared" ca="1" si="194"/>
        <v>1.6983783116658687E+47</v>
      </c>
      <c r="BA146" s="1">
        <f t="shared" ca="1" si="194"/>
        <v>2.0014737802721278E+62</v>
      </c>
      <c r="BB146" s="1">
        <f t="shared" ca="1" si="194"/>
        <v>-5.0048072708882672E+49</v>
      </c>
      <c r="BC146" s="1">
        <f t="shared" ca="1" si="194"/>
        <v>-4.6236505877750847E+64</v>
      </c>
      <c r="BD146" s="1">
        <f t="shared" ca="1" si="194"/>
        <v>1.109438604113908E+52</v>
      </c>
      <c r="BE146" s="1">
        <f t="shared" ca="1" si="194"/>
        <v>1.0238493812849356E+67</v>
      </c>
      <c r="BF146" s="1">
        <f t="shared" ca="1" si="194"/>
        <v>-1.0557372930945761E+54</v>
      </c>
      <c r="BG146" s="1">
        <f t="shared" ca="1" si="194"/>
        <v>-2.1712286206657688E+69</v>
      </c>
      <c r="BH146" s="1">
        <f t="shared" ca="1" si="194"/>
        <v>8.0180469154498502E+56</v>
      </c>
      <c r="BI146" s="1">
        <f t="shared" ca="1" si="194"/>
        <v>4.4053288624245254E+71</v>
      </c>
      <c r="BJ146" s="1">
        <f t="shared" ca="1" si="194"/>
        <v>0</v>
      </c>
      <c r="BK146" s="1">
        <f t="shared" ca="1" si="194"/>
        <v>-8.5431989976721399E+73</v>
      </c>
      <c r="BL146" s="1">
        <f t="shared" ca="1" si="194"/>
        <v>4.5682387586227869E+60</v>
      </c>
      <c r="BM146" s="1">
        <f t="shared" ca="1" si="194"/>
        <v>1.5818968556148808E+76</v>
      </c>
      <c r="BN146" s="1">
        <f t="shared" ca="1" si="194"/>
        <v>-3.4009488158036285E+63</v>
      </c>
      <c r="BO146" s="1">
        <f t="shared" ca="1" si="195"/>
        <v>-2.7936745053655995E+78</v>
      </c>
      <c r="BP146" s="1">
        <f t="shared" ca="1" si="195"/>
        <v>1.1598864927476845E+66</v>
      </c>
      <c r="BQ146" s="1">
        <f t="shared" ca="1" si="195"/>
        <v>4.7001848581159841E+80</v>
      </c>
      <c r="BR146" s="1">
        <f t="shared" ca="1" si="195"/>
        <v>-1.1068910361983751E+68</v>
      </c>
      <c r="BS146" s="1">
        <f t="shared" ca="1" si="195"/>
        <v>-7.5244070319613947E+82</v>
      </c>
      <c r="BT146" s="1">
        <f t="shared" ca="1" si="195"/>
        <v>4.1063929603525882E+70</v>
      </c>
      <c r="BU146" s="1">
        <f t="shared" ca="1" si="195"/>
        <v>1.1447163127675788E+85</v>
      </c>
      <c r="BV146" s="1">
        <f t="shared" ca="1" si="195"/>
        <v>-1.4021886046589876E+72</v>
      </c>
      <c r="BW146" s="1">
        <f t="shared" ca="1" si="195"/>
        <v>-1.6527721673563758E+87</v>
      </c>
      <c r="BX146" s="1">
        <f t="shared" ca="1" si="195"/>
        <v>5.6202351000156158E+74</v>
      </c>
      <c r="BY146" s="1">
        <f t="shared" ca="1" si="195"/>
        <v>2.261558540044828E+89</v>
      </c>
      <c r="BZ146" s="1">
        <f t="shared" ca="1" si="195"/>
        <v>-6.6543809665295146E+76</v>
      </c>
      <c r="CA146" s="1">
        <f t="shared" ca="1" si="195"/>
        <v>-2.9284576126052978E+91</v>
      </c>
      <c r="CB146" s="1">
        <f t="shared" ca="1" si="195"/>
        <v>5.8559765425207579E+78</v>
      </c>
      <c r="CC146" s="1">
        <f t="shared" ca="1" si="183"/>
        <v>3.582831108033714E+93</v>
      </c>
      <c r="CD146" s="1">
        <f t="shared" ca="1" si="183"/>
        <v>-1.0072051572257699E+81</v>
      </c>
      <c r="CE146" s="1">
        <f t="shared" ca="1" si="183"/>
        <v>-4.1347600837982777E+95</v>
      </c>
      <c r="CF146" s="1">
        <f t="shared" ca="1" si="183"/>
        <v>1.4369659197192793E+83</v>
      </c>
      <c r="CG146" s="1">
        <f t="shared" ca="1" si="183"/>
        <v>4.4931184773567934E+97</v>
      </c>
      <c r="CH146" s="1">
        <f t="shared" ca="1" si="183"/>
        <v>-1.8354887654521446E+85</v>
      </c>
      <c r="CI146" s="1">
        <f t="shared" ca="1" si="184"/>
        <v>-4.5889006703001476E+99</v>
      </c>
      <c r="CJ146" s="1">
        <f t="shared" ca="1" si="184"/>
        <v>1.8475813973186544E+87</v>
      </c>
      <c r="CK146" s="1">
        <f t="shared" ca="1" si="184"/>
        <v>4.3961291734143875E+101</v>
      </c>
      <c r="CL146" s="1">
        <f t="shared" ca="1" si="184"/>
        <v>-2.0722698674065721E+89</v>
      </c>
      <c r="CM146" s="1">
        <f t="shared" ca="1" si="184"/>
        <v>-3.9419759499603278E+103</v>
      </c>
      <c r="CN146" s="1">
        <f t="shared" ca="1" si="184"/>
        <v>1.5077564039541799E+91</v>
      </c>
      <c r="CO146" s="1">
        <f t="shared" ca="1" si="184"/>
        <v>3.3010878554388689E+105</v>
      </c>
      <c r="CP146" s="1">
        <f t="shared" ca="1" si="184"/>
        <v>-9.8793415858754889E+92</v>
      </c>
      <c r="CQ146" s="1">
        <f t="shared" ca="1" si="184"/>
        <v>-2.575419991917195E+107</v>
      </c>
      <c r="CR146" s="1">
        <f t="shared" ca="1" si="184"/>
        <v>8.5796469985611553E+94</v>
      </c>
      <c r="CS146" s="1">
        <f t="shared" ca="1" si="184"/>
        <v>1.8670586270036764E+109</v>
      </c>
      <c r="CT146" s="1">
        <f t="shared" ca="1" si="184"/>
        <v>-3.5469184368728072E+96</v>
      </c>
      <c r="CU146" s="1">
        <f t="shared" ca="1" si="186"/>
        <v>-1.2542142718170438E+111</v>
      </c>
      <c r="CV146" s="1">
        <f t="shared" ca="1" si="186"/>
        <v>3.5916104217589437E+98</v>
      </c>
      <c r="CW146" s="1">
        <f t="shared" ca="1" si="173"/>
        <v>7.7835565668988803E+112</v>
      </c>
      <c r="CX146" s="1">
        <f t="shared" ca="1" si="173"/>
        <v>-1.5431366735165706E+100</v>
      </c>
      <c r="CY146" s="1">
        <f t="shared" ca="1" si="173"/>
        <v>-4.4479248866818483E+114</v>
      </c>
      <c r="CZ146" s="1">
        <f t="shared" ca="1" si="173"/>
        <v>1.0147520090668081E+102</v>
      </c>
      <c r="DA146" s="1">
        <f t="shared" ca="1" si="174"/>
        <v>2.3322121488514664E+116</v>
      </c>
      <c r="DB146" s="1">
        <f t="shared" ca="1" si="174"/>
        <v>-4.3518624139076837E+103</v>
      </c>
      <c r="DC146" s="1">
        <f t="shared" ca="1" si="174"/>
        <v>-1.1177108033681599E+118</v>
      </c>
      <c r="DD146" s="1">
        <f t="shared" ca="1" si="174"/>
        <v>2.034439885393971E+105</v>
      </c>
      <c r="DE146" s="1">
        <f t="shared" ca="1" si="175"/>
        <v>4.8753169964632934E+119</v>
      </c>
      <c r="DF146" s="1">
        <f t="shared" ca="1" si="175"/>
        <v>-1.5061527799044351E+107</v>
      </c>
      <c r="DG146" s="1">
        <f t="shared" ca="1" si="175"/>
        <v>-1.9264942659817077E+121</v>
      </c>
      <c r="DH146" s="1">
        <f t="shared" ca="1" si="175"/>
        <v>4.2129752261171585E+108</v>
      </c>
      <c r="DI146" s="1">
        <f t="shared" ca="1" si="176"/>
        <v>6.8610929777269801E+122</v>
      </c>
      <c r="DJ146" s="1">
        <f t="shared" ca="1" si="176"/>
        <v>-1.5602329121987088E+110</v>
      </c>
      <c r="DK146" s="1">
        <f t="shared" ca="1" si="176"/>
        <v>-2.1897982939878192E+124</v>
      </c>
      <c r="DL146" s="1">
        <f t="shared" ca="1" si="176"/>
        <v>6.5261330805909147E+111</v>
      </c>
      <c r="DM146" s="1" t="e">
        <f t="shared" ca="1" si="178"/>
        <v>#NUM!</v>
      </c>
      <c r="DN146" s="1">
        <f t="shared" ca="1" si="178"/>
        <v>-1.4980739754472748E+113</v>
      </c>
      <c r="DO146" s="1" t="e">
        <f t="shared" ca="1" si="178"/>
        <v>#NUM!</v>
      </c>
      <c r="DP146" s="1">
        <f t="shared" ca="1" si="178"/>
        <v>2.538839031536235E+114</v>
      </c>
      <c r="DQ146" s="1" t="e">
        <f t="shared" ca="1" si="185"/>
        <v>#NUM!</v>
      </c>
      <c r="DR146" s="1" t="e">
        <f t="shared" ca="1" si="182"/>
        <v>#NUM!</v>
      </c>
      <c r="DS146" s="1" t="e">
        <f t="shared" ca="1" si="182"/>
        <v>#NUM!</v>
      </c>
      <c r="DT146" s="1" t="e">
        <f t="shared" ca="1" si="182"/>
        <v>#NUM!</v>
      </c>
      <c r="DU146" s="1" t="e">
        <f t="shared" ca="1" si="182"/>
        <v>#NUM!</v>
      </c>
      <c r="DV146" s="1" t="e">
        <f t="shared" ca="1" si="187"/>
        <v>#NUM!</v>
      </c>
    </row>
    <row r="147" spans="1:126" x14ac:dyDescent="0.15">
      <c r="A147">
        <f t="shared" si="149"/>
        <v>146</v>
      </c>
      <c r="B147" s="1" t="e">
        <f t="shared" ca="1" si="191"/>
        <v>#NUM!</v>
      </c>
      <c r="C147" s="1">
        <f t="shared" si="165"/>
        <v>6.8027210884353739E-3</v>
      </c>
      <c r="D147" s="1">
        <f t="shared" si="166"/>
        <v>-0.5</v>
      </c>
      <c r="E147" s="1">
        <f t="shared" ca="1" si="193"/>
        <v>12.166666666666673</v>
      </c>
      <c r="F147" s="1">
        <f t="shared" ca="1" si="193"/>
        <v>0</v>
      </c>
      <c r="G147" s="1">
        <f t="shared" ca="1" si="193"/>
        <v>-4234.0000000000091</v>
      </c>
      <c r="H147" s="1">
        <f t="shared" ca="1" si="193"/>
        <v>0</v>
      </c>
      <c r="I147" s="1">
        <f t="shared" ca="1" si="193"/>
        <v>2047038.1904762089</v>
      </c>
      <c r="J147" s="1">
        <f t="shared" ca="1" si="193"/>
        <v>-6.9697074452289093E-7</v>
      </c>
      <c r="K147" s="1">
        <f t="shared" ca="1" si="193"/>
        <v>-1010213346.9999928</v>
      </c>
      <c r="L147" s="1">
        <f t="shared" ca="1" si="193"/>
        <v>0</v>
      </c>
      <c r="M147" s="1">
        <f t="shared" ca="1" si="193"/>
        <v>489341222781.67145</v>
      </c>
      <c r="N147" s="1">
        <f t="shared" ca="1" si="193"/>
        <v>-0.13843807254912333</v>
      </c>
      <c r="O147" s="1">
        <f t="shared" ca="1" si="193"/>
        <v>-230773894250616.44</v>
      </c>
      <c r="P147" s="1">
        <f t="shared" ca="1" si="193"/>
        <v>75.684059910726617</v>
      </c>
      <c r="Q147" s="1">
        <f t="shared" ca="1" si="193"/>
        <v>1.0572683874441187E+17</v>
      </c>
      <c r="R147" s="1">
        <f t="shared" ca="1" si="193"/>
        <v>-25692.215537694694</v>
      </c>
      <c r="S147" s="1">
        <f t="shared" ca="1" si="193"/>
        <v>-4.7014424076090868E+19</v>
      </c>
      <c r="T147" s="1">
        <f t="shared" ca="1" si="193"/>
        <v>6533379.2805561246</v>
      </c>
      <c r="U147" s="1">
        <f t="shared" ca="1" si="192"/>
        <v>2.0280611819099724E+22</v>
      </c>
      <c r="V147" s="1">
        <f t="shared" ca="1" si="192"/>
        <v>-4841068483.6744471</v>
      </c>
      <c r="W147" s="1">
        <f t="shared" ca="1" si="192"/>
        <v>-8.4824196061503047E+24</v>
      </c>
      <c r="X147" s="1">
        <f t="shared" ca="1" si="192"/>
        <v>1058102981789.739</v>
      </c>
      <c r="Y147" s="1">
        <f t="shared" ca="1" si="192"/>
        <v>3.4382224428946352E+27</v>
      </c>
      <c r="Z147" s="1">
        <f t="shared" ca="1" si="192"/>
        <v>-1185660851135933.5</v>
      </c>
      <c r="AA147" s="1">
        <f t="shared" ca="1" si="192"/>
        <v>-1.3499132327948755E+30</v>
      </c>
      <c r="AB147" s="1">
        <f t="shared" ca="1" si="192"/>
        <v>6.2511553141074982E+17</v>
      </c>
      <c r="AC147" s="1">
        <f t="shared" ca="1" si="192"/>
        <v>5.1311066387500448E+32</v>
      </c>
      <c r="AD147" s="1">
        <f t="shared" ca="1" si="192"/>
        <v>-2.1633302211716868E+20</v>
      </c>
      <c r="AE147" s="1">
        <f t="shared" ca="1" si="192"/>
        <v>-1.8871999457687754E+35</v>
      </c>
      <c r="AF147" s="1">
        <f t="shared" ca="1" si="190"/>
        <v>1.5217909142035337E+22</v>
      </c>
      <c r="AG147" s="1">
        <f t="shared" ca="1" si="190"/>
        <v>6.7125440107607538E+37</v>
      </c>
      <c r="AH147" s="1">
        <f t="shared" ca="1" si="190"/>
        <v>-6.4259503136707966E+24</v>
      </c>
      <c r="AI147" s="1">
        <f t="shared" ca="1" si="190"/>
        <v>-2.3076570130905063E+40</v>
      </c>
      <c r="AJ147" s="1">
        <f t="shared" ca="1" si="190"/>
        <v>9.2540986733125054E+27</v>
      </c>
      <c r="AK147" s="1">
        <f t="shared" ca="1" si="190"/>
        <v>7.6632715473869234E+42</v>
      </c>
      <c r="AL147" s="1">
        <f t="shared" ca="1" si="190"/>
        <v>-1.9121611887256002E+30</v>
      </c>
      <c r="AM147" s="1">
        <f t="shared" ca="1" si="190"/>
        <v>-2.4566933171300786E+45</v>
      </c>
      <c r="AN147" s="1">
        <f t="shared" ca="1" si="190"/>
        <v>1.0582124978547327E+33</v>
      </c>
      <c r="AO147" s="1">
        <f t="shared" ca="1" si="190"/>
        <v>7.5981326562895442E+47</v>
      </c>
      <c r="AP147" s="1">
        <f t="shared" ca="1" si="190"/>
        <v>-1.3915642822505963E+35</v>
      </c>
      <c r="AQ147" s="1">
        <f t="shared" ca="1" si="190"/>
        <v>-2.2656738303443222E+50</v>
      </c>
      <c r="AR147" s="1">
        <f t="shared" ca="1" si="190"/>
        <v>5.8832622606175224E+37</v>
      </c>
      <c r="AS147" s="1">
        <f t="shared" ca="1" si="190"/>
        <v>6.5091951864127389E+52</v>
      </c>
      <c r="AT147" s="1">
        <f t="shared" ca="1" si="190"/>
        <v>0</v>
      </c>
      <c r="AU147" s="1">
        <f t="shared" ca="1" si="190"/>
        <v>-1.8004878551102562E+55</v>
      </c>
      <c r="AV147" s="1">
        <f t="shared" ref="AU147:BJ201" ca="1" si="196">FACT($A147)/FACT($A147-AV$1+1)*INDIRECT("$B$"&amp;(AV$1+1))/FACT(AV$1)</f>
        <v>6.8293579209392858E+42</v>
      </c>
      <c r="AW147" s="1">
        <f t="shared" ca="1" si="196"/>
        <v>4.7914598795112927E+57</v>
      </c>
      <c r="AX147" s="1">
        <f t="shared" ca="1" si="196"/>
        <v>0</v>
      </c>
      <c r="AY147" s="1">
        <f t="shared" ca="1" si="196"/>
        <v>-1.2258278755763274E+60</v>
      </c>
      <c r="AZ147" s="1">
        <f t="shared" ca="1" si="194"/>
        <v>2.5302370765634389E+47</v>
      </c>
      <c r="BA147" s="1">
        <f t="shared" ca="1" si="194"/>
        <v>3.0125275455642322E+62</v>
      </c>
      <c r="BB147" s="1">
        <f t="shared" ca="1" si="194"/>
        <v>-7.6114777244759153E+49</v>
      </c>
      <c r="BC147" s="1">
        <f t="shared" ca="1" si="194"/>
        <v>-7.105820903317498E+64</v>
      </c>
      <c r="BD147" s="1">
        <f t="shared" ca="1" si="194"/>
        <v>1.7231705978790489E+52</v>
      </c>
      <c r="BE147" s="1">
        <f t="shared" ca="1" si="194"/>
        <v>1.607333437286029E+67</v>
      </c>
      <c r="BF147" s="1">
        <f t="shared" ca="1" si="194"/>
        <v>-1.6754091825196546E+54</v>
      </c>
      <c r="BG147" s="1">
        <f t="shared" ca="1" si="194"/>
        <v>-3.483509655134089E+69</v>
      </c>
      <c r="BH147" s="1">
        <f t="shared" ca="1" si="194"/>
        <v>1.3007053885063103E+57</v>
      </c>
      <c r="BI147" s="1">
        <f t="shared" ca="1" si="194"/>
        <v>7.2267192574604545E+71</v>
      </c>
      <c r="BJ147" s="1">
        <f t="shared" ca="1" si="194"/>
        <v>0</v>
      </c>
      <c r="BK147" s="1">
        <f t="shared" ca="1" si="194"/>
        <v>-1.4336862685748668E+74</v>
      </c>
      <c r="BL147" s="1">
        <f t="shared" ca="1" si="194"/>
        <v>7.7553820785921689E+60</v>
      </c>
      <c r="BM147" s="1">
        <f t="shared" ca="1" si="194"/>
        <v>2.7171404814090912E+76</v>
      </c>
      <c r="BN147" s="1">
        <f t="shared" ca="1" si="194"/>
        <v>-5.9111729417539283E+63</v>
      </c>
      <c r="BO147" s="1">
        <f t="shared" ca="1" si="195"/>
        <v>-4.914174431125031E+78</v>
      </c>
      <c r="BP147" s="1">
        <f t="shared" ca="1" si="195"/>
        <v>2.0651637553800237E+66</v>
      </c>
      <c r="BQ147" s="1">
        <f t="shared" ca="1" si="195"/>
        <v>8.4719381393201689E+80</v>
      </c>
      <c r="BR147" s="1">
        <f t="shared" ca="1" si="195"/>
        <v>-2.0200761410620363E+68</v>
      </c>
      <c r="BS147" s="1">
        <f t="shared" ca="1" si="195"/>
        <v>-1.3905866160333712E+83</v>
      </c>
      <c r="BT147" s="1">
        <f t="shared" ca="1" si="195"/>
        <v>7.6863252847625434E+70</v>
      </c>
      <c r="BU147" s="1">
        <f t="shared" ca="1" si="195"/>
        <v>2.1705010605722925E+85</v>
      </c>
      <c r="BV147" s="1">
        <f t="shared" ca="1" si="195"/>
        <v>-2.6936781089501605E+72</v>
      </c>
      <c r="BW147" s="1">
        <f t="shared" ca="1" si="195"/>
        <v>-3.2173964857870784E+87</v>
      </c>
      <c r="BX147" s="1">
        <f t="shared" ca="1" si="195"/>
        <v>1.1088571954084869E+75</v>
      </c>
      <c r="BY147" s="1">
        <f t="shared" ca="1" si="195"/>
        <v>4.5231170800896584E+89</v>
      </c>
      <c r="BZ147" s="1">
        <f t="shared" ca="1" si="195"/>
        <v>-1.3493605848795962E+77</v>
      </c>
      <c r="CA147" s="1">
        <f t="shared" ca="1" si="195"/>
        <v>-6.0218987526813173E+91</v>
      </c>
      <c r="CB147" s="1">
        <f t="shared" ca="1" si="195"/>
        <v>1.2213893931543296E+79</v>
      </c>
      <c r="CC147" s="1">
        <f t="shared" ca="1" si="183"/>
        <v>7.5810629242452512E+93</v>
      </c>
      <c r="CD147" s="1">
        <f t="shared" ca="1" si="183"/>
        <v>-2.1625287199259201E+81</v>
      </c>
      <c r="CE147" s="1">
        <f t="shared" ca="1" si="183"/>
        <v>-9.0100742124559472E+95</v>
      </c>
      <c r="CF147" s="1">
        <f t="shared" ca="1" si="183"/>
        <v>3.1787427921062851E+83</v>
      </c>
      <c r="CG147" s="1">
        <f t="shared" ca="1" si="183"/>
        <v>1.0092235349139875E+98</v>
      </c>
      <c r="CH147" s="1">
        <f t="shared" ca="1" si="183"/>
        <v>-4.1872087461877059E+85</v>
      </c>
      <c r="CI147" s="1">
        <f t="shared" ca="1" si="184"/>
        <v>-1.0634595204187652E+100</v>
      </c>
      <c r="CJ147" s="1">
        <f t="shared" ca="1" si="184"/>
        <v>4.3507561936858629E+87</v>
      </c>
      <c r="CK147" s="1">
        <f t="shared" ca="1" si="184"/>
        <v>1.0521882939647558E+102</v>
      </c>
      <c r="CL147" s="1">
        <f t="shared" ca="1" si="184"/>
        <v>-5.042523344022659E+89</v>
      </c>
      <c r="CM147" s="1">
        <f t="shared" ca="1" si="184"/>
        <v>-9.754720147359461E+103</v>
      </c>
      <c r="CN147" s="1">
        <f t="shared" ca="1" si="184"/>
        <v>3.7953868099536273E+91</v>
      </c>
      <c r="CO147" s="1">
        <f t="shared" ca="1" si="184"/>
        <v>8.4554180156855198E+105</v>
      </c>
      <c r="CP147" s="1">
        <f t="shared" ca="1" si="184"/>
        <v>-2.5756854848889661E+93</v>
      </c>
      <c r="CQ147" s="1">
        <f t="shared" ca="1" si="184"/>
        <v>-6.8365694330892866E+107</v>
      </c>
      <c r="CR147" s="1">
        <f t="shared" ca="1" si="184"/>
        <v>2.3196823366480168E+95</v>
      </c>
      <c r="CS147" s="1">
        <f t="shared" ca="1" si="184"/>
        <v>5.1432181045761693E+109</v>
      </c>
      <c r="CT147" s="1">
        <f t="shared" ca="1" si="184"/>
        <v>-9.9586556112197996E+96</v>
      </c>
      <c r="CU147" s="1">
        <f t="shared" ca="1" si="186"/>
        <v>-3.5904957585350698E+111</v>
      </c>
      <c r="CV147" s="1">
        <f t="shared" ca="1" si="186"/>
        <v>1.0487502431536124E+99</v>
      </c>
      <c r="CW147" s="1">
        <f t="shared" ca="1" si="173"/>
        <v>2.3191821607494609E+113</v>
      </c>
      <c r="CX147" s="1">
        <f t="shared" ca="1" si="173"/>
        <v>-4.69370738194624E+100</v>
      </c>
      <c r="CY147" s="1">
        <f t="shared" ca="1" si="173"/>
        <v>-1.3816958158628719E+115</v>
      </c>
      <c r="CZ147" s="1">
        <f t="shared" ca="1" si="173"/>
        <v>3.2207346374729143E+102</v>
      </c>
      <c r="DA147" s="1">
        <f t="shared" ca="1" si="174"/>
        <v>7.5667327496069848E+116</v>
      </c>
      <c r="DB147" s="1">
        <f t="shared" ca="1" si="174"/>
        <v>-1.4440270737057314E+104</v>
      </c>
      <c r="DC147" s="1">
        <f t="shared" ca="1" si="174"/>
        <v>-3.7950180765523581E+118</v>
      </c>
      <c r="DD147" s="1">
        <f t="shared" ca="1" si="174"/>
        <v>7.0721005539885658E+105</v>
      </c>
      <c r="DE147" s="1">
        <f t="shared" ca="1" si="175"/>
        <v>1.7360884914235158E+120</v>
      </c>
      <c r="DF147" s="1">
        <f t="shared" ca="1" si="175"/>
        <v>-5.4974576466511886E+107</v>
      </c>
      <c r="DG147" s="1">
        <f t="shared" ca="1" si="175"/>
        <v>-7.212004175213572E+121</v>
      </c>
      <c r="DH147" s="1">
        <f t="shared" ca="1" si="175"/>
        <v>1.6186694289818568E+109</v>
      </c>
      <c r="DI147" s="1">
        <f t="shared" ca="1" si="176"/>
        <v>2.7073502020220001E+123</v>
      </c>
      <c r="DJ147" s="1">
        <f t="shared" ca="1" si="176"/>
        <v>-6.3276112550280973E+110</v>
      </c>
      <c r="DK147" s="1">
        <f t="shared" ca="1" si="176"/>
        <v>-9.134587169206333E+124</v>
      </c>
      <c r="DL147" s="1">
        <f t="shared" ca="1" si="176"/>
        <v>2.8023983228419836E+112</v>
      </c>
      <c r="DM147" s="1" t="e">
        <f t="shared" ca="1" si="178"/>
        <v>#NUM!</v>
      </c>
      <c r="DN147" s="1">
        <f t="shared" ca="1" si="178"/>
        <v>-6.8349625129781931E+113</v>
      </c>
      <c r="DO147" s="1" t="e">
        <f t="shared" ca="1" si="178"/>
        <v>#NUM!</v>
      </c>
      <c r="DP147" s="1">
        <f t="shared" ca="1" si="178"/>
        <v>1.2355683286809672E+115</v>
      </c>
      <c r="DQ147" s="1" t="e">
        <f t="shared" ca="1" si="185"/>
        <v>#NUM!</v>
      </c>
      <c r="DR147" s="1" t="e">
        <f t="shared" ca="1" si="182"/>
        <v>#NUM!</v>
      </c>
      <c r="DS147" s="1" t="e">
        <f t="shared" ca="1" si="182"/>
        <v>#NUM!</v>
      </c>
      <c r="DT147" s="1" t="e">
        <f t="shared" ca="1" si="182"/>
        <v>#NUM!</v>
      </c>
      <c r="DU147" s="1" t="e">
        <f t="shared" ca="1" si="182"/>
        <v>#NUM!</v>
      </c>
      <c r="DV147" s="1" t="e">
        <f t="shared" ca="1" si="187"/>
        <v>#NUM!</v>
      </c>
    </row>
    <row r="148" spans="1:126" x14ac:dyDescent="0.15">
      <c r="A148">
        <f t="shared" si="149"/>
        <v>147</v>
      </c>
      <c r="B148" s="1" t="e">
        <f t="shared" ca="1" si="191"/>
        <v>#NUM!</v>
      </c>
      <c r="C148" s="1">
        <f t="shared" si="165"/>
        <v>6.7567567567567571E-3</v>
      </c>
      <c r="D148" s="1">
        <f t="shared" si="166"/>
        <v>-0.5</v>
      </c>
      <c r="E148" s="1">
        <f t="shared" ca="1" si="193"/>
        <v>12.250000000000011</v>
      </c>
      <c r="F148" s="1">
        <f t="shared" ca="1" si="193"/>
        <v>0</v>
      </c>
      <c r="G148" s="1">
        <f t="shared" ca="1" si="193"/>
        <v>-4322.2083333333403</v>
      </c>
      <c r="H148" s="1">
        <f t="shared" ca="1" si="193"/>
        <v>0</v>
      </c>
      <c r="I148" s="1">
        <f t="shared" ca="1" si="193"/>
        <v>2119117.0000000205</v>
      </c>
      <c r="J148" s="1">
        <f t="shared" ca="1" si="193"/>
        <v>-7.2662907407705678E-7</v>
      </c>
      <c r="K148" s="1">
        <f t="shared" ca="1" si="193"/>
        <v>-1060724014.3499936</v>
      </c>
      <c r="L148" s="1">
        <f t="shared" ca="1" si="193"/>
        <v>0</v>
      </c>
      <c r="M148" s="1">
        <f t="shared" ca="1" si="193"/>
        <v>521254780789.17236</v>
      </c>
      <c r="N148" s="1">
        <f t="shared" ca="1" si="193"/>
        <v>-0.1485430413483296</v>
      </c>
      <c r="O148" s="1">
        <f t="shared" ca="1" si="193"/>
        <v>-249439429815004.66</v>
      </c>
      <c r="P148" s="1">
        <f t="shared" ca="1" si="193"/>
        <v>82.411531902791367</v>
      </c>
      <c r="Q148" s="1">
        <f t="shared" ca="1" si="193"/>
        <v>1.1598392011513832E+17</v>
      </c>
      <c r="R148" s="1">
        <f t="shared" ca="1" si="193"/>
        <v>-28396.659278504685</v>
      </c>
      <c r="S148" s="1">
        <f t="shared" ca="1" si="193"/>
        <v>-5.2356972266555752E+19</v>
      </c>
      <c r="T148" s="1">
        <f t="shared" ca="1" si="193"/>
        <v>7331349.2690210054</v>
      </c>
      <c r="U148" s="1">
        <f t="shared" ca="1" si="192"/>
        <v>2.2932691826212786E+22</v>
      </c>
      <c r="V148" s="1">
        <f t="shared" ca="1" si="192"/>
        <v>-5516566411.6290312</v>
      </c>
      <c r="W148" s="1">
        <f t="shared" ca="1" si="192"/>
        <v>-9.7415287664382463E+24</v>
      </c>
      <c r="X148" s="1">
        <f t="shared" ca="1" si="192"/>
        <v>1224733372622.769</v>
      </c>
      <c r="Y148" s="1">
        <f t="shared" ca="1" si="192"/>
        <v>4.0112595167104077E+27</v>
      </c>
      <c r="Z148" s="1">
        <f t="shared" ca="1" si="192"/>
        <v>-1394337160935858.5</v>
      </c>
      <c r="AA148" s="1">
        <f t="shared" ca="1" si="192"/>
        <v>-1.6003003646842489E+30</v>
      </c>
      <c r="AB148" s="1">
        <f t="shared" ca="1" si="192"/>
        <v>7.4708929363723789E+17</v>
      </c>
      <c r="AC148" s="1">
        <f t="shared" ca="1" si="192"/>
        <v>6.1825629171824366E+32</v>
      </c>
      <c r="AD148" s="1">
        <f t="shared" ca="1" si="192"/>
        <v>-2.6281780372912275E+20</v>
      </c>
      <c r="AE148" s="1">
        <f t="shared" ca="1" si="192"/>
        <v>-2.3118199335667484E+35</v>
      </c>
      <c r="AF148" s="1">
        <f t="shared" ca="1" si="190"/>
        <v>1.8798593646043662E+22</v>
      </c>
      <c r="AG148" s="1">
        <f t="shared" ca="1" si="190"/>
        <v>8.3622370303545044E+37</v>
      </c>
      <c r="AH148" s="1">
        <f t="shared" ca="1" si="190"/>
        <v>-8.0736298812787021E+24</v>
      </c>
      <c r="AI148" s="1">
        <f t="shared" ca="1" si="190"/>
        <v>-2.924358456244004E+40</v>
      </c>
      <c r="AJ148" s="1">
        <f t="shared" ca="1" si="190"/>
        <v>1.1829152217190776E+28</v>
      </c>
      <c r="AK148" s="1">
        <f t="shared" ca="1" si="190"/>
        <v>9.8815869953147303E+42</v>
      </c>
      <c r="AL148" s="1">
        <f t="shared" ca="1" si="190"/>
        <v>-2.4875017233864025E+30</v>
      </c>
      <c r="AM148" s="1">
        <f t="shared" ca="1" si="190"/>
        <v>-3.224409978733231E+45</v>
      </c>
      <c r="AN148" s="1">
        <f t="shared" ca="1" si="190"/>
        <v>1.4014165512130242E+33</v>
      </c>
      <c r="AO148" s="1">
        <f t="shared" ca="1" si="190"/>
        <v>1.0153868186132405E+48</v>
      </c>
      <c r="AP148" s="1">
        <f t="shared" ca="1" si="190"/>
        <v>-1.8766967843196121E+35</v>
      </c>
      <c r="AQ148" s="1">
        <f t="shared" ca="1" si="190"/>
        <v>-3.0838338246353273E+50</v>
      </c>
      <c r="AR148" s="1">
        <f t="shared" ca="1" si="190"/>
        <v>8.082612638418478E+37</v>
      </c>
      <c r="AS148" s="1">
        <f t="shared" ca="1" si="190"/>
        <v>9.0269027585157858E+52</v>
      </c>
      <c r="AT148" s="1">
        <f t="shared" ca="1" si="190"/>
        <v>0</v>
      </c>
      <c r="AU148" s="1">
        <f t="shared" ca="1" si="196"/>
        <v>-2.5449203336654588E+55</v>
      </c>
      <c r="AV148" s="1">
        <f t="shared" ca="1" si="196"/>
        <v>9.7467535376512201E+42</v>
      </c>
      <c r="AW148" s="1">
        <f t="shared" ca="1" si="196"/>
        <v>6.9053392381192213E+57</v>
      </c>
      <c r="AX148" s="1">
        <f t="shared" ca="1" si="196"/>
        <v>0</v>
      </c>
      <c r="AY148" s="1">
        <f t="shared" ca="1" si="196"/>
        <v>-1.801966977097202E+60</v>
      </c>
      <c r="AZ148" s="1">
        <f t="shared" ca="1" si="194"/>
        <v>3.7570186894426851E+47</v>
      </c>
      <c r="BA148" s="1">
        <f t="shared" ca="1" si="194"/>
        <v>4.5187913183463524E+62</v>
      </c>
      <c r="BB148" s="1">
        <f t="shared" ca="1" si="194"/>
        <v>-1.1534919850494424E+50</v>
      </c>
      <c r="BC148" s="1">
        <f t="shared" ca="1" si="194"/>
        <v>-1.0880788258204933E+65</v>
      </c>
      <c r="BD148" s="1">
        <f t="shared" ca="1" si="194"/>
        <v>2.666379767244424E+52</v>
      </c>
      <c r="BE148" s="1">
        <f t="shared" ca="1" si="194"/>
        <v>2.5135959072451745E+67</v>
      </c>
      <c r="BF148" s="1">
        <f t="shared" ca="1" si="194"/>
        <v>-2.6482274175310693E+54</v>
      </c>
      <c r="BG148" s="1">
        <f t="shared" ca="1" si="194"/>
        <v>-5.5660426011381692E+69</v>
      </c>
      <c r="BH148" s="1">
        <f t="shared" ca="1" si="194"/>
        <v>2.1011394737409627E+57</v>
      </c>
      <c r="BI148" s="1">
        <f t="shared" ca="1" si="194"/>
        <v>1.1803641453852095E+72</v>
      </c>
      <c r="BJ148" s="1">
        <f t="shared" ca="1" si="194"/>
        <v>0</v>
      </c>
      <c r="BK148" s="1">
        <f t="shared" ca="1" si="194"/>
        <v>-2.3949077440966537E+74</v>
      </c>
      <c r="BL148" s="1">
        <f t="shared" ca="1" si="194"/>
        <v>1.3103921443138514E+61</v>
      </c>
      <c r="BM148" s="1">
        <f t="shared" ca="1" si="194"/>
        <v>4.6444145438039112E+76</v>
      </c>
      <c r="BN148" s="1">
        <f t="shared" ca="1" si="194"/>
        <v>-1.0222852028680337E+64</v>
      </c>
      <c r="BO148" s="1">
        <f t="shared" ca="1" si="195"/>
        <v>-8.5998052544688134E+78</v>
      </c>
      <c r="BP148" s="1">
        <f t="shared" ca="1" si="195"/>
        <v>3.6575791812152253E+66</v>
      </c>
      <c r="BQ148" s="1">
        <f t="shared" ca="1" si="195"/>
        <v>1.5187498859512992E+81</v>
      </c>
      <c r="BR148" s="1">
        <f t="shared" ca="1" si="195"/>
        <v>-3.6660641078533262E+68</v>
      </c>
      <c r="BS148" s="1">
        <f t="shared" ca="1" si="195"/>
        <v>-2.5552029069613229E+83</v>
      </c>
      <c r="BT148" s="1">
        <f t="shared" ca="1" si="195"/>
        <v>1.4302402745064475E+71</v>
      </c>
      <c r="BU148" s="1">
        <f t="shared" ca="1" si="195"/>
        <v>4.0905596910785565E+85</v>
      </c>
      <c r="BV148" s="1">
        <f t="shared" ca="1" si="195"/>
        <v>-5.1424763898139473E+72</v>
      </c>
      <c r="BW148" s="1">
        <f t="shared" ca="1" si="195"/>
        <v>-6.2231221501408003E+87</v>
      </c>
      <c r="BX148" s="1">
        <f t="shared" ca="1" si="195"/>
        <v>2.1733601030006352E+75</v>
      </c>
      <c r="BY148" s="1">
        <f t="shared" ca="1" si="195"/>
        <v>8.985110956394329E+89</v>
      </c>
      <c r="BZ148" s="1">
        <f t="shared" ca="1" si="195"/>
        <v>-2.7172055613328874E+77</v>
      </c>
      <c r="CA148" s="1">
        <f t="shared" ca="1" si="195"/>
        <v>-1.2294709953391026E+92</v>
      </c>
      <c r="CB148" s="1">
        <f t="shared" ca="1" si="195"/>
        <v>2.52879212385474E+79</v>
      </c>
      <c r="CC148" s="1">
        <f t="shared" ca="1" si="183"/>
        <v>1.5920232140915035E+94</v>
      </c>
      <c r="CD148" s="1">
        <f t="shared" ca="1" si="183"/>
        <v>-4.6071264033204417E+81</v>
      </c>
      <c r="CE148" s="1">
        <f t="shared" ca="1" si="183"/>
        <v>-1.9477660429868031E+96</v>
      </c>
      <c r="CF148" s="1">
        <f t="shared" ca="1" si="183"/>
        <v>6.9742565737257324E+83</v>
      </c>
      <c r="CG148" s="1">
        <f t="shared" ca="1" si="183"/>
        <v>2.2478160550357005E+98</v>
      </c>
      <c r="CH148" s="1">
        <f t="shared" ca="1" si="183"/>
        <v>-9.4695336259937379E+85</v>
      </c>
      <c r="CI148" s="1">
        <f t="shared" ca="1" si="184"/>
        <v>-2.4426335859618531E+100</v>
      </c>
      <c r="CJ148" s="1">
        <f t="shared" ca="1" si="184"/>
        <v>1.0151764451933692E+88</v>
      </c>
      <c r="CK148" s="1">
        <f t="shared" ca="1" si="184"/>
        <v>2.4947045034325669E+102</v>
      </c>
      <c r="CL148" s="1">
        <f t="shared" ca="1" si="184"/>
        <v>-1.2151654615923471E+90</v>
      </c>
      <c r="CM148" s="1">
        <f t="shared" ca="1" si="184"/>
        <v>-2.3899064361030696E+104</v>
      </c>
      <c r="CN148" s="1">
        <f t="shared" ca="1" si="184"/>
        <v>9.4563027298844682E+91</v>
      </c>
      <c r="CO148" s="1">
        <f t="shared" ref="CM148:CX201" ca="1" si="197">FACT($A148)/FACT($A148-CO$1+1)*INDIRECT("$B$"&amp;(CO$1+1))/FACT(CO$1)</f>
        <v>2.1430111177685733E+106</v>
      </c>
      <c r="CP148" s="1">
        <f t="shared" ca="1" si="197"/>
        <v>-6.6425573031347022E+93</v>
      </c>
      <c r="CQ148" s="1">
        <f t="shared" ca="1" si="197"/>
        <v>-1.7945994761859378E+108</v>
      </c>
      <c r="CR148" s="1">
        <f t="shared" ca="1" si="197"/>
        <v>6.1998782452228896E+95</v>
      </c>
      <c r="CS148" s="1">
        <f t="shared" ca="1" si="197"/>
        <v>1.4000982618012914E+110</v>
      </c>
      <c r="CT148" s="1">
        <f t="shared" ca="1" si="197"/>
        <v>-2.762117688394929E+97</v>
      </c>
      <c r="CU148" s="1">
        <f t="shared" ca="1" si="186"/>
        <v>-1.0150055317397216E+112</v>
      </c>
      <c r="CV148" s="1">
        <f t="shared" ref="CV148:DK201" ca="1" si="198">FACT($A148)/FACT($A148-CV$1+1)*INDIRECT("$B$"&amp;(CV$1+1))/FACT(CV$1)</f>
        <v>3.0228683479133564E+99</v>
      </c>
      <c r="CW148" s="1">
        <f t="shared" ca="1" si="173"/>
        <v>6.8183955526034238E+113</v>
      </c>
      <c r="CX148" s="1">
        <f t="shared" ca="1" si="173"/>
        <v>-1.4081122145838715E+101</v>
      </c>
      <c r="CY148" s="1">
        <f t="shared" ca="1" si="173"/>
        <v>-4.2314434360800515E+115</v>
      </c>
      <c r="CZ148" s="1">
        <f t="shared" ca="1" si="173"/>
        <v>1.007336152571316E+103</v>
      </c>
      <c r="DA148" s="1">
        <f t="shared" ca="1" si="174"/>
        <v>2.4180645960700598E+117</v>
      </c>
      <c r="DB148" s="1">
        <f t="shared" ca="1" si="174"/>
        <v>-4.717155107438727E+104</v>
      </c>
      <c r="DC148" s="1">
        <f t="shared" ca="1" si="174"/>
        <v>-1.2678810392118111E+119</v>
      </c>
      <c r="DD148" s="1">
        <f t="shared" ca="1" si="174"/>
        <v>2.4176715847356276E+106</v>
      </c>
      <c r="DE148" s="1">
        <f t="shared" ca="1" si="175"/>
        <v>6.0763097199823058E+120</v>
      </c>
      <c r="DF148" s="1">
        <f t="shared" ca="1" si="175"/>
        <v>-1.9710396928237214E+108</v>
      </c>
      <c r="DG148" s="1">
        <f t="shared" ca="1" si="175"/>
        <v>-2.6504115343909893E+122</v>
      </c>
      <c r="DH148" s="1">
        <f t="shared" ca="1" si="175"/>
        <v>6.1011386169316157E+109</v>
      </c>
      <c r="DI148" s="1">
        <f t="shared" ca="1" si="176"/>
        <v>1.0473170518348271E+124</v>
      </c>
      <c r="DJ148" s="1">
        <f t="shared" ca="1" si="176"/>
        <v>-2.5139428499706246E+111</v>
      </c>
      <c r="DK148" s="1">
        <f t="shared" ca="1" si="176"/>
        <v>-3.7299564274259199E+125</v>
      </c>
      <c r="DL148" s="1">
        <f t="shared" ca="1" si="176"/>
        <v>1.1770072955936338E+113</v>
      </c>
      <c r="DM148" s="1" t="e">
        <f t="shared" ca="1" si="178"/>
        <v>#NUM!</v>
      </c>
      <c r="DN148" s="1">
        <f t="shared" ca="1" si="178"/>
        <v>-3.04466511941756E+114</v>
      </c>
      <c r="DO148" s="1" t="e">
        <f t="shared" ca="1" si="178"/>
        <v>#NUM!</v>
      </c>
      <c r="DP148" s="1" t="e">
        <f t="shared" ca="1" si="178"/>
        <v>#NUM!</v>
      </c>
      <c r="DQ148" s="1" t="e">
        <f t="shared" ca="1" si="185"/>
        <v>#NUM!</v>
      </c>
      <c r="DR148" s="1" t="e">
        <f t="shared" ca="1" si="182"/>
        <v>#NUM!</v>
      </c>
      <c r="DS148" s="1" t="e">
        <f t="shared" ca="1" si="182"/>
        <v>#NUM!</v>
      </c>
      <c r="DT148" s="1" t="e">
        <f t="shared" ca="1" si="182"/>
        <v>#NUM!</v>
      </c>
      <c r="DU148" s="1" t="e">
        <f t="shared" ca="1" si="182"/>
        <v>#NUM!</v>
      </c>
      <c r="DV148" s="1" t="e">
        <f t="shared" ca="1" si="187"/>
        <v>#NUM!</v>
      </c>
    </row>
    <row r="149" spans="1:126" x14ac:dyDescent="0.15">
      <c r="A149">
        <f t="shared" si="149"/>
        <v>148</v>
      </c>
      <c r="B149" s="1" t="e">
        <f t="shared" ca="1" si="191"/>
        <v>#NUM!</v>
      </c>
      <c r="C149" s="1">
        <f t="shared" si="165"/>
        <v>6.7114093959731542E-3</v>
      </c>
      <c r="D149" s="1">
        <f t="shared" si="166"/>
        <v>-0.5</v>
      </c>
      <c r="E149" s="1">
        <f t="shared" ca="1" si="193"/>
        <v>12.333333333333318</v>
      </c>
      <c r="F149" s="1">
        <f t="shared" ca="1" si="193"/>
        <v>0</v>
      </c>
      <c r="G149" s="1">
        <f t="shared" ca="1" si="193"/>
        <v>-4411.6333333333387</v>
      </c>
      <c r="H149" s="1">
        <f t="shared" ca="1" si="193"/>
        <v>0</v>
      </c>
      <c r="I149" s="1">
        <f t="shared" ca="1" si="193"/>
        <v>2193212.0000000205</v>
      </c>
      <c r="J149" s="1">
        <f t="shared" ca="1" si="193"/>
        <v>-7.5733171100988909E-7</v>
      </c>
      <c r="K149" s="1">
        <f t="shared" ca="1" si="193"/>
        <v>-1113384071.7999914</v>
      </c>
      <c r="L149" s="1">
        <f t="shared" ca="1" si="193"/>
        <v>0</v>
      </c>
      <c r="M149" s="1">
        <f t="shared" ca="1" si="193"/>
        <v>555005090336.67139</v>
      </c>
      <c r="N149" s="1">
        <f t="shared" ca="1" si="193"/>
        <v>-0.15930702985183157</v>
      </c>
      <c r="O149" s="1">
        <f t="shared" ca="1" si="193"/>
        <v>-269467413230807.72</v>
      </c>
      <c r="P149" s="1">
        <f t="shared" ca="1" si="193"/>
        <v>89.683137658919847</v>
      </c>
      <c r="Q149" s="1">
        <f t="shared" ca="1" si="193"/>
        <v>1.271527420521516E+17</v>
      </c>
      <c r="R149" s="1">
        <f t="shared" ca="1" si="193"/>
        <v>-31363.474427005094</v>
      </c>
      <c r="S149" s="1">
        <f t="shared" ca="1" si="193"/>
        <v>-5.8261893950753702E+19</v>
      </c>
      <c r="T149" s="1">
        <f t="shared" ca="1" si="193"/>
        <v>8219997.6652659616</v>
      </c>
      <c r="U149" s="1">
        <f t="shared" ca="1" si="192"/>
        <v>2.5908690002133515E+22</v>
      </c>
      <c r="V149" s="1">
        <f t="shared" ca="1" si="192"/>
        <v>-6280398684.0084267</v>
      </c>
      <c r="W149" s="1">
        <f t="shared" ca="1" si="192"/>
        <v>-1.1176327576998915E+25</v>
      </c>
      <c r="X149" s="1">
        <f t="shared" ca="1" si="192"/>
        <v>1416097962095.075</v>
      </c>
      <c r="Y149" s="1">
        <f t="shared" ca="1" si="192"/>
        <v>4.6745386493947974E+27</v>
      </c>
      <c r="Z149" s="1">
        <f t="shared" ca="1" si="192"/>
        <v>-1637792855702434.2</v>
      </c>
      <c r="AA149" s="1">
        <f t="shared" ca="1" si="192"/>
        <v>-1.8947556317861479E+30</v>
      </c>
      <c r="AB149" s="1">
        <f t="shared" ca="1" si="192"/>
        <v>8.9168722143799258E+17</v>
      </c>
      <c r="AC149" s="1">
        <f t="shared" ca="1" si="192"/>
        <v>7.4391813962845461E+32</v>
      </c>
      <c r="AD149" s="1">
        <f t="shared" ca="1" si="192"/>
        <v>-3.1882815534352551E+20</v>
      </c>
      <c r="AE149" s="1">
        <f t="shared" ca="1" si="192"/>
        <v>-2.8276805798998238E+35</v>
      </c>
      <c r="AF149" s="1">
        <f t="shared" ca="1" si="190"/>
        <v>2.3184932163453794E+22</v>
      </c>
      <c r="AG149" s="1">
        <f t="shared" ca="1" si="190"/>
        <v>1.0400093113382056E+38</v>
      </c>
      <c r="AH149" s="1">
        <f t="shared" ca="1" si="190"/>
        <v>-1.0126247647705477E+25</v>
      </c>
      <c r="AI149" s="1">
        <f t="shared" ca="1" si="190"/>
        <v>-3.699188474565061E+40</v>
      </c>
      <c r="AJ149" s="1">
        <f t="shared" ca="1" si="190"/>
        <v>1.5092366621933028E+28</v>
      </c>
      <c r="AK149" s="1">
        <f t="shared" ca="1" si="190"/>
        <v>1.2717172828752851E+43</v>
      </c>
      <c r="AL149" s="1">
        <f t="shared" ca="1" si="190"/>
        <v>-3.2293882022911168E+30</v>
      </c>
      <c r="AM149" s="1">
        <f t="shared" ca="1" si="190"/>
        <v>-4.2231210340930774E+45</v>
      </c>
      <c r="AN149" s="1">
        <f t="shared" ca="1" si="190"/>
        <v>1.8518718712457796E+33</v>
      </c>
      <c r="AO149" s="1">
        <f t="shared" ca="1" si="190"/>
        <v>1.3538490914843174E+48</v>
      </c>
      <c r="AP149" s="1">
        <f t="shared" ca="1" si="190"/>
        <v>-2.5250102189027494E+35</v>
      </c>
      <c r="AQ149" s="1">
        <f t="shared" ca="1" si="190"/>
        <v>-4.1872239086791531E+50</v>
      </c>
      <c r="AR149" s="1">
        <f t="shared" ca="1" si="190"/>
        <v>1.1076172874869744E+38</v>
      </c>
      <c r="AS149" s="1">
        <f t="shared" ca="1" si="190"/>
        <v>1.2485809422993792E+53</v>
      </c>
      <c r="AT149" s="1">
        <f t="shared" ca="1" si="190"/>
        <v>0</v>
      </c>
      <c r="AU149" s="1">
        <f t="shared" ca="1" si="196"/>
        <v>-3.5871258036427369E+55</v>
      </c>
      <c r="AV149" s="1">
        <f t="shared" ca="1" si="196"/>
        <v>1.3870380034349786E+43</v>
      </c>
      <c r="AW149" s="1">
        <f t="shared" ca="1" si="196"/>
        <v>9.9222350217635299E+57</v>
      </c>
      <c r="AX149" s="1">
        <f t="shared" ca="1" si="196"/>
        <v>0</v>
      </c>
      <c r="AY149" s="1">
        <f t="shared" ca="1" si="196"/>
        <v>-2.6405060654493621E+60</v>
      </c>
      <c r="AZ149" s="1">
        <f t="shared" ca="1" si="194"/>
        <v>5.5603876603751642E+47</v>
      </c>
      <c r="BA149" s="1">
        <f t="shared" ca="1" si="194"/>
        <v>6.7553647991440333E+62</v>
      </c>
      <c r="BB149" s="1">
        <f t="shared" ca="1" si="194"/>
        <v>-1.7420083039522172E+50</v>
      </c>
      <c r="BC149" s="1">
        <f t="shared" ca="1" si="194"/>
        <v>-1.6601615074374501E+65</v>
      </c>
      <c r="BD149" s="1">
        <f t="shared" ca="1" si="194"/>
        <v>4.1106688078351501E+52</v>
      </c>
      <c r="BE149" s="1">
        <f t="shared" ca="1" si="194"/>
        <v>3.9159178344451068E+67</v>
      </c>
      <c r="BF149" s="1">
        <f t="shared" ca="1" si="194"/>
        <v>-4.1695495510063594E+54</v>
      </c>
      <c r="BG149" s="1">
        <f t="shared" ca="1" si="194"/>
        <v>-8.8577882254671859E+69</v>
      </c>
      <c r="BH149" s="1">
        <f t="shared" ca="1" si="194"/>
        <v>3.3800939360180673E+57</v>
      </c>
      <c r="BI149" s="1">
        <f t="shared" ca="1" si="194"/>
        <v>1.9197131155715454E+72</v>
      </c>
      <c r="BJ149" s="1">
        <f t="shared" ca="1" si="194"/>
        <v>0</v>
      </c>
      <c r="BK149" s="1">
        <f t="shared" ca="1" si="194"/>
        <v>-3.9825432149022929E+74</v>
      </c>
      <c r="BL149" s="1">
        <f t="shared" ca="1" si="194"/>
        <v>2.2038413336187468E+61</v>
      </c>
      <c r="BM149" s="1">
        <f t="shared" ca="1" si="194"/>
        <v>7.9008431319882589E+76</v>
      </c>
      <c r="BN149" s="1">
        <f t="shared" ca="1" si="194"/>
        <v>-1.7592815119124257E+64</v>
      </c>
      <c r="BO149" s="1">
        <f t="shared" ca="1" si="195"/>
        <v>-1.4973778560722158E+79</v>
      </c>
      <c r="BP149" s="1">
        <f t="shared" ca="1" si="195"/>
        <v>6.4443061764268187E+66</v>
      </c>
      <c r="BQ149" s="1">
        <f t="shared" ca="1" si="195"/>
        <v>2.7081323267565298E+81</v>
      </c>
      <c r="BR149" s="1">
        <f t="shared" ca="1" si="195"/>
        <v>-6.6167986336864817E+68</v>
      </c>
      <c r="BS149" s="1">
        <f t="shared" ca="1" si="195"/>
        <v>-4.6687658053120387E+83</v>
      </c>
      <c r="BT149" s="1">
        <f t="shared" ca="1" si="195"/>
        <v>2.6459445078369261E+71</v>
      </c>
      <c r="BU149" s="1">
        <f t="shared" ca="1" si="195"/>
        <v>7.663327016197786E+85</v>
      </c>
      <c r="BV149" s="1">
        <f t="shared" ca="1" si="195"/>
        <v>-9.7575193037495307E+72</v>
      </c>
      <c r="BW149" s="1">
        <f t="shared" ca="1" si="195"/>
        <v>-1.1961325691179704E+88</v>
      </c>
      <c r="BX149" s="1">
        <f t="shared" ca="1" si="195"/>
        <v>4.2323328321591274E+75</v>
      </c>
      <c r="BY149" s="1">
        <f t="shared" ca="1" si="195"/>
        <v>1.7730618953951453E+90</v>
      </c>
      <c r="BZ149" s="1">
        <f t="shared" ca="1" si="195"/>
        <v>-5.4344111226657686E+77</v>
      </c>
      <c r="CA149" s="1">
        <f t="shared" ca="1" si="195"/>
        <v>-2.4926261275368082E+92</v>
      </c>
      <c r="CB149" s="1">
        <f t="shared" ca="1" si="195"/>
        <v>5.1980726990347345E+79</v>
      </c>
      <c r="CC149" s="1">
        <f t="shared" ca="1" si="183"/>
        <v>3.31858360120482E+94</v>
      </c>
      <c r="CD149" s="1">
        <f t="shared" ca="1" si="183"/>
        <v>-9.7407815384489188E+81</v>
      </c>
      <c r="CE149" s="1">
        <f t="shared" ca="1" si="183"/>
        <v>-4.1778170197398049E+96</v>
      </c>
      <c r="CF149" s="1">
        <f t="shared" ca="1" si="183"/>
        <v>1.5179264307520705E+84</v>
      </c>
      <c r="CG149" s="1">
        <f t="shared" ca="1" si="183"/>
        <v>4.9653250170937785E+98</v>
      </c>
      <c r="CH149" s="1">
        <f t="shared" ca="1" si="183"/>
        <v>-2.1234711767379866E+86</v>
      </c>
      <c r="CI149" s="1">
        <f t="shared" ca="1" si="183"/>
        <v>-5.5616887803439008E+100</v>
      </c>
      <c r="CJ149" s="1">
        <f t="shared" ca="1" si="183"/>
        <v>2.347595529509663E+88</v>
      </c>
      <c r="CK149" s="1">
        <f t="shared" ca="1" si="183"/>
        <v>5.8605756588574516E+102</v>
      </c>
      <c r="CL149" s="1">
        <f t="shared" ca="1" si="183"/>
        <v>-2.9007175534785007E+90</v>
      </c>
      <c r="CM149" s="1">
        <f t="shared" ca="1" si="197"/>
        <v>-5.7984615171025243E+104</v>
      </c>
      <c r="CN149" s="1">
        <f t="shared" ca="1" si="197"/>
        <v>2.332554673371499E+92</v>
      </c>
      <c r="CO149" s="1">
        <f t="shared" ca="1" si="197"/>
        <v>5.3756889055889578E+106</v>
      </c>
      <c r="CP149" s="1">
        <f t="shared" ca="1" si="197"/>
        <v>-1.6949973807998872E+94</v>
      </c>
      <c r="CQ149" s="1">
        <f t="shared" ca="1" si="197"/>
        <v>-4.6596617978161108E+108</v>
      </c>
      <c r="CR149" s="1">
        <f t="shared" ca="1" si="197"/>
        <v>1.6385392505231891E+96</v>
      </c>
      <c r="CS149" s="1">
        <f t="shared" ca="1" si="197"/>
        <v>3.7675371408471094E+110</v>
      </c>
      <c r="CT149" s="1">
        <f t="shared" ca="1" si="197"/>
        <v>-7.5702484793046115E+97</v>
      </c>
      <c r="CU149" s="1">
        <f t="shared" ca="1" si="197"/>
        <v>-2.834355069763749E+112</v>
      </c>
      <c r="CV149" s="1">
        <f t="shared" ca="1" si="197"/>
        <v>8.6035483748303045E+99</v>
      </c>
      <c r="CW149" s="1">
        <f t="shared" ca="1" si="173"/>
        <v>1.978671650559423E+114</v>
      </c>
      <c r="CX149" s="1">
        <f t="shared" ca="1" si="173"/>
        <v>-4.1680121551682576E+101</v>
      </c>
      <c r="CY149" s="1">
        <f t="shared" ca="1" si="173"/>
        <v>-1.2780686296731553E+116</v>
      </c>
      <c r="CZ149" s="1">
        <f t="shared" ca="1" si="173"/>
        <v>3.1059531370948892E+103</v>
      </c>
      <c r="DA149" s="1">
        <f t="shared" ca="1" si="174"/>
        <v>7.6143310684759198E+117</v>
      </c>
      <c r="DB149" s="1">
        <f t="shared" ca="1" si="174"/>
        <v>-1.5176933823933275E+105</v>
      </c>
      <c r="DC149" s="1">
        <f t="shared" ca="1" si="174"/>
        <v>-4.1699198622966184E+119</v>
      </c>
      <c r="DD149" s="1">
        <f t="shared" ca="1" si="174"/>
        <v>8.132168057747098E+106</v>
      </c>
      <c r="DE149" s="1">
        <f t="shared" ca="1" si="175"/>
        <v>2.0913810199008842E+121</v>
      </c>
      <c r="DF149" s="1">
        <f t="shared" ca="1" si="175"/>
        <v>-6.9455684413788154E+108</v>
      </c>
      <c r="DG149" s="1">
        <f t="shared" ca="1" si="175"/>
        <v>-9.5673391973138069E+122</v>
      </c>
      <c r="DH149" s="1">
        <f t="shared" ca="1" si="175"/>
        <v>2.2574212882646943E+110</v>
      </c>
      <c r="DI149" s="1">
        <f t="shared" ca="1" si="176"/>
        <v>3.9744339402962606E+124</v>
      </c>
      <c r="DJ149" s="1">
        <f t="shared" ca="1" si="176"/>
        <v>-9.7911458367276824E+111</v>
      </c>
      <c r="DK149" s="1" t="e">
        <f t="shared" ca="1" si="176"/>
        <v>#NUM!</v>
      </c>
      <c r="DL149" s="1">
        <f t="shared" ca="1" si="176"/>
        <v>4.8388077707738185E+113</v>
      </c>
      <c r="DM149" s="1" t="e">
        <f t="shared" ca="1" si="178"/>
        <v>#NUM!</v>
      </c>
      <c r="DN149" s="1">
        <f t="shared" ca="1" si="178"/>
        <v>-1.3253248166876429E+115</v>
      </c>
      <c r="DO149" s="1" t="e">
        <f t="shared" ca="1" si="178"/>
        <v>#NUM!</v>
      </c>
      <c r="DP149" s="1" t="e">
        <f t="shared" ca="1" si="178"/>
        <v>#NUM!</v>
      </c>
      <c r="DQ149" s="1" t="e">
        <f t="shared" ca="1" si="185"/>
        <v>#NUM!</v>
      </c>
      <c r="DR149" s="1" t="e">
        <f t="shared" ca="1" si="182"/>
        <v>#NUM!</v>
      </c>
      <c r="DS149" s="1" t="e">
        <f t="shared" ca="1" si="182"/>
        <v>#NUM!</v>
      </c>
      <c r="DT149" s="1" t="e">
        <f t="shared" ca="1" si="182"/>
        <v>#NUM!</v>
      </c>
      <c r="DU149" s="1" t="e">
        <f t="shared" ca="1" si="182"/>
        <v>#NUM!</v>
      </c>
      <c r="DV149" s="1" t="e">
        <f t="shared" ca="1" si="187"/>
        <v>#NUM!</v>
      </c>
    </row>
    <row r="150" spans="1:126" x14ac:dyDescent="0.15">
      <c r="A150">
        <f t="shared" ref="A150:A201" si="199">A149+1</f>
        <v>149</v>
      </c>
      <c r="B150" s="1" t="e">
        <f t="shared" ca="1" si="191"/>
        <v>#NUM!</v>
      </c>
      <c r="C150" s="1">
        <f t="shared" si="165"/>
        <v>6.6666666666666671E-3</v>
      </c>
      <c r="D150" s="1">
        <f t="shared" si="166"/>
        <v>-0.5</v>
      </c>
      <c r="E150" s="1">
        <f t="shared" ca="1" si="193"/>
        <v>12.416666666666673</v>
      </c>
      <c r="F150" s="1">
        <f t="shared" ca="1" si="193"/>
        <v>0</v>
      </c>
      <c r="G150" s="1">
        <f t="shared" ca="1" si="193"/>
        <v>-4502.2833333333392</v>
      </c>
      <c r="H150" s="1">
        <f t="shared" ca="1" si="193"/>
        <v>0</v>
      </c>
      <c r="I150" s="1">
        <f t="shared" ca="1" si="193"/>
        <v>2269365.1944444636</v>
      </c>
      <c r="J150" s="1">
        <f t="shared" ca="1" si="193"/>
        <v>-7.8910786671659902E-7</v>
      </c>
      <c r="K150" s="1">
        <f t="shared" ca="1" si="193"/>
        <v>-1168269202.0999913</v>
      </c>
      <c r="L150" s="1">
        <f t="shared" ca="1" si="193"/>
        <v>0</v>
      </c>
      <c r="M150" s="1">
        <f t="shared" ref="E150:T201" ca="1" si="200">FACT($A150)/FACT($A150-M$1+1)*INDIRECT("$B$"&amp;(M$1+1))/FACT(M$1)</f>
        <v>590683989001.17212</v>
      </c>
      <c r="N150" s="1">
        <f t="shared" ca="1" si="200"/>
        <v>-0.17076796725124382</v>
      </c>
      <c r="O150" s="1">
        <f t="shared" ca="1" si="200"/>
        <v>-290946699792683.88</v>
      </c>
      <c r="P150" s="1">
        <f t="shared" ca="1" si="200"/>
        <v>97.538594972110019</v>
      </c>
      <c r="Q150" s="1">
        <f t="shared" ca="1" si="200"/>
        <v>1.3930704827772494E+17</v>
      </c>
      <c r="R150" s="1">
        <f t="shared" ca="1" si="200"/>
        <v>-34615.982886101978</v>
      </c>
      <c r="S150" s="1">
        <f t="shared" ca="1" si="200"/>
        <v>-6.4783747751211147E+19</v>
      </c>
      <c r="T150" s="1">
        <f t="shared" ca="1" si="200"/>
        <v>9208869.564846836</v>
      </c>
      <c r="U150" s="1">
        <f t="shared" ca="1" si="192"/>
        <v>2.9245415229681016E+22</v>
      </c>
      <c r="V150" s="1">
        <f t="shared" ca="1" si="192"/>
        <v>-7143354228.3760052</v>
      </c>
      <c r="W150" s="1">
        <f t="shared" ca="1" si="192"/>
        <v>-1.2809790838252608E+25</v>
      </c>
      <c r="X150" s="1">
        <f t="shared" ca="1" si="192"/>
        <v>1635648033737.7249</v>
      </c>
      <c r="Y150" s="1">
        <f t="shared" ca="1" si="192"/>
        <v>5.441455146561135E+27</v>
      </c>
      <c r="Z150" s="1">
        <f t="shared" ca="1" si="192"/>
        <v>-1921505003934352.2</v>
      </c>
      <c r="AA150" s="1">
        <f t="shared" ca="1" si="192"/>
        <v>-2.2406237233026668E+30</v>
      </c>
      <c r="AB150" s="1">
        <f t="shared" ca="1" si="192"/>
        <v>1.0628911679540876E+18</v>
      </c>
      <c r="AC150" s="1">
        <f t="shared" ca="1" si="192"/>
        <v>8.939016355212888E+32</v>
      </c>
      <c r="AD150" s="1">
        <f t="shared" ca="1" si="192"/>
        <v>-3.8622272476573427E+20</v>
      </c>
      <c r="AE150" s="1">
        <f t="shared" ca="1" si="192"/>
        <v>-3.4534787410251969E+35</v>
      </c>
      <c r="AF150" s="1">
        <f t="shared" ca="1" si="190"/>
        <v>2.8550040432682813E+22</v>
      </c>
      <c r="AG150" s="1">
        <f t="shared" ca="1" si="190"/>
        <v>1.2913448949116048E+38</v>
      </c>
      <c r="AH150" s="1">
        <f t="shared" ca="1" si="190"/>
        <v>-1.2679083189143837E+25</v>
      </c>
      <c r="AI150" s="1">
        <f t="shared" ca="1" si="190"/>
        <v>-4.6710091755101217E+40</v>
      </c>
      <c r="AJ150" s="1">
        <f t="shared" ca="1" si="190"/>
        <v>1.9220193390324982E+28</v>
      </c>
      <c r="AK150" s="1">
        <f t="shared" ca="1" si="190"/>
        <v>1.6334989236932539E+43</v>
      </c>
      <c r="AL150" s="1">
        <f t="shared" ca="1" si="190"/>
        <v>-4.1841638447076232E+30</v>
      </c>
      <c r="AM150" s="1">
        <f t="shared" ca="1" si="190"/>
        <v>-5.5196932814023622E+45</v>
      </c>
      <c r="AN150" s="1">
        <f t="shared" ca="1" si="190"/>
        <v>2.4418487505807205E+33</v>
      </c>
      <c r="AO150" s="1">
        <f t="shared" ca="1" si="190"/>
        <v>1.8011028092068164E+48</v>
      </c>
      <c r="AP150" s="1">
        <f t="shared" ca="1" si="190"/>
        <v>-3.3894281316802653E+35</v>
      </c>
      <c r="AQ150" s="1">
        <f t="shared" ca="1" si="190"/>
        <v>-5.6717851126654056E+50</v>
      </c>
      <c r="AR150" s="1">
        <f t="shared" ca="1" si="190"/>
        <v>1.5140823471152219E+38</v>
      </c>
      <c r="AS150" s="1">
        <f t="shared" ca="1" si="190"/>
        <v>1.7225792629871063E+53</v>
      </c>
      <c r="AT150" s="1">
        <f t="shared" ca="1" si="190"/>
        <v>0</v>
      </c>
      <c r="AU150" s="1">
        <f t="shared" ca="1" si="196"/>
        <v>-5.0422806107808312E+55</v>
      </c>
      <c r="AV150" s="1">
        <f t="shared" ca="1" si="196"/>
        <v>1.9682729763029707E+43</v>
      </c>
      <c r="AW150" s="1">
        <f t="shared" ca="1" si="196"/>
        <v>1.4215509790795824E+58</v>
      </c>
      <c r="AX150" s="1">
        <f t="shared" ca="1" si="196"/>
        <v>0</v>
      </c>
      <c r="AY150" s="1">
        <f t="shared" ca="1" si="196"/>
        <v>-3.8572098407054433E+60</v>
      </c>
      <c r="AZ150" s="1">
        <f t="shared" ca="1" si="194"/>
        <v>8.2029481326326751E+47</v>
      </c>
      <c r="BA150" s="1">
        <f t="shared" ca="1" si="194"/>
        <v>1.0065493550724613E+63</v>
      </c>
      <c r="BB150" s="1">
        <f t="shared" ca="1" si="194"/>
        <v>-2.6218104776654598E+50</v>
      </c>
      <c r="BC150" s="1">
        <f t="shared" ca="1" si="194"/>
        <v>-2.5241231082467373E+65</v>
      </c>
      <c r="BD150" s="1">
        <f t="shared" ca="1" si="194"/>
        <v>6.314326313066363E+52</v>
      </c>
      <c r="BE150" s="1">
        <f t="shared" ca="1" si="194"/>
        <v>6.0778308055450167E+67</v>
      </c>
      <c r="BF150" s="1">
        <f t="shared" ca="1" si="194"/>
        <v>-6.5396092957889203E+54</v>
      </c>
      <c r="BG150" s="1">
        <f t="shared" ca="1" si="194"/>
        <v>-1.4040536655261824E+70</v>
      </c>
      <c r="BH150" s="1">
        <f t="shared" ca="1" si="194"/>
        <v>5.4154193168461549E+57</v>
      </c>
      <c r="BI150" s="1">
        <f t="shared" ca="1" si="194"/>
        <v>3.1091005893495707E+72</v>
      </c>
      <c r="BJ150" s="1">
        <f t="shared" ca="1" si="194"/>
        <v>0</v>
      </c>
      <c r="BK150" s="1">
        <f t="shared" ca="1" si="194"/>
        <v>-6.5933215446715827E+74</v>
      </c>
      <c r="BL150" s="1">
        <f t="shared" ca="1" si="194"/>
        <v>3.689577064148239E+61</v>
      </c>
      <c r="BM150" s="1">
        <f t="shared" ca="1" si="194"/>
        <v>1.3377563939389217E+77</v>
      </c>
      <c r="BN150" s="1">
        <f t="shared" ca="1" si="194"/>
        <v>-3.0130223594822052E+64</v>
      </c>
      <c r="BO150" s="1">
        <f t="shared" ca="1" si="195"/>
        <v>-2.5942941924972099E+79</v>
      </c>
      <c r="BP150" s="1">
        <f t="shared" ca="1" si="195"/>
        <v>1.1296489650442316E+67</v>
      </c>
      <c r="BQ150" s="1">
        <f t="shared" ca="1" si="195"/>
        <v>4.8037109129371814E+81</v>
      </c>
      <c r="BR150" s="1">
        <f t="shared" ca="1" si="195"/>
        <v>-1.187834935444923E+69</v>
      </c>
      <c r="BS150" s="1">
        <f t="shared" ca="1" si="195"/>
        <v>-8.4834890852621228E+83</v>
      </c>
      <c r="BT150" s="1">
        <f t="shared" ca="1" si="195"/>
        <v>4.8672312551568161E+71</v>
      </c>
      <c r="BU150" s="1">
        <f t="shared" ca="1" si="195"/>
        <v>1.4272946567668393E+86</v>
      </c>
      <c r="BV150" s="1">
        <f t="shared" ca="1" si="195"/>
        <v>-1.8403422484287088E+73</v>
      </c>
      <c r="BW150" s="1">
        <f t="shared" ca="1" si="195"/>
        <v>-2.2849199076740743E+88</v>
      </c>
      <c r="BX150" s="1">
        <f t="shared" ca="1" si="195"/>
        <v>8.1898388570351967E+75</v>
      </c>
      <c r="BY150" s="1">
        <f t="shared" ca="1" si="195"/>
        <v>3.4761345054457467E+90</v>
      </c>
      <c r="BZ150" s="1">
        <f t="shared" ca="1" si="195"/>
        <v>-1.0796363430362666E+78</v>
      </c>
      <c r="CA150" s="1">
        <f t="shared" ca="1" si="195"/>
        <v>-5.0189363919322251E+92</v>
      </c>
      <c r="CB150" s="1">
        <f t="shared" ca="1" si="195"/>
        <v>1.0609764824057206E+80</v>
      </c>
      <c r="CC150" s="1">
        <f t="shared" ca="1" si="183"/>
        <v>6.8676243969377526E+94</v>
      </c>
      <c r="CD150" s="1">
        <f t="shared" ca="1" si="183"/>
        <v>-2.04419218201252E+82</v>
      </c>
      <c r="CE150" s="1">
        <f t="shared" ca="1" si="183"/>
        <v>-8.8927819420175848E+96</v>
      </c>
      <c r="CF150" s="1">
        <f t="shared" ca="1" si="183"/>
        <v>3.2778411330733132E+84</v>
      </c>
      <c r="CG150" s="1">
        <f t="shared" ca="1" si="183"/>
        <v>1.0879903346279026E+99</v>
      </c>
      <c r="CH150" s="1">
        <f t="shared" ca="1" si="183"/>
        <v>-4.7223463482680606E+86</v>
      </c>
      <c r="CI150" s="1">
        <f t="shared" ca="1" si="183"/>
        <v>-1.2555933761685477E+101</v>
      </c>
      <c r="CJ150" s="1">
        <f t="shared" ca="1" si="183"/>
        <v>5.3814112907221511E+88</v>
      </c>
      <c r="CK150" s="1">
        <f t="shared" ca="1" si="183"/>
        <v>1.3644152705777512E+103</v>
      </c>
      <c r="CL150" s="1">
        <f t="shared" ca="1" si="183"/>
        <v>-6.8604272296555064E+90</v>
      </c>
      <c r="CM150" s="1">
        <f t="shared" ca="1" si="197"/>
        <v>-1.3935012355617355E+105</v>
      </c>
      <c r="CN150" s="1">
        <f t="shared" ca="1" si="197"/>
        <v>5.6975515792189129E+92</v>
      </c>
      <c r="CO150" s="1">
        <f t="shared" ca="1" si="197"/>
        <v>1.334962744887925E+107</v>
      </c>
      <c r="CP150" s="1">
        <f t="shared" ca="1" si="197"/>
        <v>-4.2805866057488718E+94</v>
      </c>
      <c r="CQ150" s="1">
        <f t="shared" ca="1" si="197"/>
        <v>-1.1970510480596565E+109</v>
      </c>
      <c r="CR150" s="1">
        <f t="shared" ca="1" si="197"/>
        <v>4.2831990934728973E+96</v>
      </c>
      <c r="CS150" s="1">
        <f t="shared" ca="1" si="197"/>
        <v>1.0024339892611058E+111</v>
      </c>
      <c r="CT150" s="1">
        <f t="shared" ca="1" si="197"/>
        <v>-2.0508491334843422E+98</v>
      </c>
      <c r="CU150" s="1">
        <f t="shared" ca="1" si="197"/>
        <v>-7.8207204702740523E+112</v>
      </c>
      <c r="CV150" s="1">
        <f t="shared" ca="1" si="197"/>
        <v>2.4187334110372015E+100</v>
      </c>
      <c r="CW150" s="1">
        <f t="shared" ca="1" si="173"/>
        <v>5.6696553064106533E+114</v>
      </c>
      <c r="CX150" s="1">
        <f t="shared" ca="1" si="173"/>
        <v>-1.217713355137394E+102</v>
      </c>
      <c r="CY150" s="1">
        <f t="shared" ca="1" si="173"/>
        <v>-3.8086445164260075E+116</v>
      </c>
      <c r="CZ150" s="1">
        <f t="shared" ca="1" si="173"/>
        <v>9.4446330087171077E+103</v>
      </c>
      <c r="DA150" s="1">
        <f t="shared" ca="1" si="174"/>
        <v>2.363615269172736E+118</v>
      </c>
      <c r="DB150" s="1">
        <f t="shared" ca="1" si="174"/>
        <v>-4.8114109356724644E+105</v>
      </c>
      <c r="DC150" s="1">
        <f t="shared" ca="1" si="174"/>
        <v>-1.3506914336569491E+120</v>
      </c>
      <c r="DD150" s="1">
        <f t="shared" ca="1" si="174"/>
        <v>2.6926512013429298E+107</v>
      </c>
      <c r="DE150" s="1">
        <f t="shared" ca="1" si="175"/>
        <v>7.0821766355734515E+121</v>
      </c>
      <c r="DF150" s="1">
        <f t="shared" ca="1" si="175"/>
        <v>-2.4067202273614978E+109</v>
      </c>
      <c r="DG150" s="1">
        <f t="shared" ca="1" si="175"/>
        <v>-3.3941274771422798E+123</v>
      </c>
      <c r="DH150" s="1">
        <f t="shared" ca="1" si="175"/>
        <v>8.2037993158887767E+110</v>
      </c>
      <c r="DI150" s="1">
        <f t="shared" ca="1" si="176"/>
        <v>1.4804766427603573E+125</v>
      </c>
      <c r="DJ150" s="1">
        <f t="shared" ca="1" si="176"/>
        <v>-3.7407198196728851E+112</v>
      </c>
      <c r="DK150" s="1" t="e">
        <f t="shared" ca="1" si="176"/>
        <v>#NUM!</v>
      </c>
      <c r="DL150" s="1">
        <f t="shared" ca="1" si="176"/>
        <v>1.9486009671494584E+114</v>
      </c>
      <c r="DM150" s="1" t="e">
        <f t="shared" ca="1" si="178"/>
        <v>#NUM!</v>
      </c>
      <c r="DN150" s="1">
        <f t="shared" ca="1" si="178"/>
        <v>-5.6420970767559676E+115</v>
      </c>
      <c r="DO150" s="1" t="e">
        <f t="shared" ca="1" si="178"/>
        <v>#NUM!</v>
      </c>
      <c r="DP150" s="1" t="e">
        <f t="shared" ca="1" si="178"/>
        <v>#NUM!</v>
      </c>
      <c r="DQ150" s="1" t="e">
        <f t="shared" ca="1" si="185"/>
        <v>#NUM!</v>
      </c>
      <c r="DR150" s="1" t="e">
        <f t="shared" ca="1" si="182"/>
        <v>#NUM!</v>
      </c>
      <c r="DS150" s="1" t="e">
        <f t="shared" ca="1" si="182"/>
        <v>#NUM!</v>
      </c>
      <c r="DT150" s="1" t="e">
        <f t="shared" ca="1" si="182"/>
        <v>#NUM!</v>
      </c>
      <c r="DU150" s="1" t="e">
        <f t="shared" ca="1" si="182"/>
        <v>#NUM!</v>
      </c>
      <c r="DV150" s="1" t="e">
        <f t="shared" ca="1" si="187"/>
        <v>#NUM!</v>
      </c>
    </row>
    <row r="151" spans="1:126" x14ac:dyDescent="0.15">
      <c r="A151">
        <f t="shared" si="199"/>
        <v>150</v>
      </c>
      <c r="B151" s="1" t="e">
        <f t="shared" ca="1" si="191"/>
        <v>#NUM!</v>
      </c>
      <c r="C151" s="1">
        <f t="shared" si="165"/>
        <v>6.6225165562913907E-3</v>
      </c>
      <c r="D151" s="1">
        <f t="shared" si="166"/>
        <v>-0.5</v>
      </c>
      <c r="E151" s="1">
        <f t="shared" ca="1" si="200"/>
        <v>12.500000000000011</v>
      </c>
      <c r="F151" s="1">
        <f t="shared" ca="1" si="200"/>
        <v>0</v>
      </c>
      <c r="G151" s="1">
        <f t="shared" ca="1" si="200"/>
        <v>-4594.1666666666724</v>
      </c>
      <c r="H151" s="1">
        <f t="shared" ca="1" si="200"/>
        <v>0</v>
      </c>
      <c r="I151" s="1">
        <f t="shared" ca="1" si="200"/>
        <v>2347619.1666666907</v>
      </c>
      <c r="J151" s="1">
        <f t="shared" ca="1" si="200"/>
        <v>-8.2198736116312343E-7</v>
      </c>
      <c r="K151" s="1">
        <f t="shared" ca="1" si="200"/>
        <v>-1225457204.9999933</v>
      </c>
      <c r="L151" s="1">
        <f t="shared" ca="1" si="200"/>
        <v>0</v>
      </c>
      <c r="M151" s="1">
        <f t="shared" ca="1" si="200"/>
        <v>628387222341.67285</v>
      </c>
      <c r="N151" s="1">
        <f t="shared" ca="1" si="200"/>
        <v>-0.18296567919776141</v>
      </c>
      <c r="O151" s="1">
        <f t="shared" ca="1" si="200"/>
        <v>-313971258769083.31</v>
      </c>
      <c r="P151" s="1">
        <f t="shared" ca="1" si="200"/>
        <v>106.02021192620664</v>
      </c>
      <c r="Q151" s="1">
        <f t="shared" ca="1" si="200"/>
        <v>1.5252596526758224E+17</v>
      </c>
      <c r="R151" s="1">
        <f t="shared" ca="1" si="200"/>
        <v>-38179.392889083072</v>
      </c>
      <c r="S151" s="1">
        <f t="shared" ca="1" si="200"/>
        <v>-7.1981941945790308E+19</v>
      </c>
      <c r="T151" s="1">
        <f t="shared" ca="1" si="200"/>
        <v>10308436.080052422</v>
      </c>
      <c r="U151" s="1">
        <f t="shared" ca="1" si="192"/>
        <v>3.2983551010918474E+22</v>
      </c>
      <c r="V151" s="1">
        <f t="shared" ca="1" si="192"/>
        <v>-8117447986.7909193</v>
      </c>
      <c r="W151" s="1">
        <f t="shared" ca="1" si="192"/>
        <v>-1.4667699433113698E+25</v>
      </c>
      <c r="X151" s="1">
        <f t="shared" ca="1" si="192"/>
        <v>1887286192774.2993</v>
      </c>
      <c r="Y151" s="1">
        <f t="shared" ca="1" si="192"/>
        <v>6.3272734262338882E+27</v>
      </c>
      <c r="Z151" s="1">
        <f t="shared" ca="1" si="192"/>
        <v>-2251763676485570.5</v>
      </c>
      <c r="AA151" s="1">
        <f t="shared" ca="1" si="192"/>
        <v>-2.6464059724047257E+30</v>
      </c>
      <c r="AB151" s="1">
        <f t="shared" ca="1" si="192"/>
        <v>1.2653466285167713E+18</v>
      </c>
      <c r="AC151" s="1">
        <f t="shared" ca="1" si="192"/>
        <v>1.0726819626255474E+33</v>
      </c>
      <c r="AD151" s="1">
        <f t="shared" ca="1" si="192"/>
        <v>-4.6720490899080806E+20</v>
      </c>
      <c r="AE151" s="1">
        <f t="shared" ca="1" si="192"/>
        <v>-4.2115594402746329E+35</v>
      </c>
      <c r="AF151" s="1">
        <f t="shared" ca="1" si="190"/>
        <v>3.5102508728708405E+22</v>
      </c>
      <c r="AG151" s="1">
        <f t="shared" ca="1" si="190"/>
        <v>1.6008407788160416E+38</v>
      </c>
      <c r="AH151" s="1">
        <f t="shared" ca="1" si="190"/>
        <v>-1.584885398642979E+25</v>
      </c>
      <c r="AI151" s="1">
        <f t="shared" ca="1" si="190"/>
        <v>-5.8878266918194849E+40</v>
      </c>
      <c r="AJ151" s="1">
        <f t="shared" ca="1" si="190"/>
        <v>2.4432449224989407E+28</v>
      </c>
      <c r="AK151" s="1">
        <f t="shared" ca="1" si="190"/>
        <v>2.0942293893503279E+43</v>
      </c>
      <c r="AL151" s="1">
        <f t="shared" ca="1" si="190"/>
        <v>-5.410556695742616E+30</v>
      </c>
      <c r="AM151" s="1">
        <f t="shared" ca="1" si="190"/>
        <v>-7.1995999322639552E+45</v>
      </c>
      <c r="AN151" s="1">
        <f t="shared" ca="1" si="190"/>
        <v>3.2129588823430576E+33</v>
      </c>
      <c r="AO151" s="1">
        <f t="shared" ca="1" si="190"/>
        <v>2.3908444370002017E+48</v>
      </c>
      <c r="AP151" s="1">
        <f t="shared" ca="1" si="190"/>
        <v>-4.5394126763575034E+35</v>
      </c>
      <c r="AQ151" s="1">
        <f t="shared" ca="1" si="190"/>
        <v>-7.6645744765748702E+50</v>
      </c>
      <c r="AR151" s="1">
        <f t="shared" ca="1" si="190"/>
        <v>2.0646577460662151E+38</v>
      </c>
      <c r="AS151" s="1">
        <f t="shared" ca="1" si="190"/>
        <v>2.37052192154189E+53</v>
      </c>
      <c r="AT151" s="1">
        <f t="shared" ca="1" si="190"/>
        <v>0</v>
      </c>
      <c r="AU151" s="1">
        <f t="shared" ca="1" si="196"/>
        <v>-7.0686176786647271E+55</v>
      </c>
      <c r="AV151" s="1">
        <f t="shared" ca="1" si="196"/>
        <v>2.7852919475985455E+43</v>
      </c>
      <c r="AW151" s="1">
        <f t="shared" ca="1" si="196"/>
        <v>2.0307871129708338E+58</v>
      </c>
      <c r="AX151" s="1">
        <f t="shared" ca="1" si="196"/>
        <v>0</v>
      </c>
      <c r="AY151" s="1">
        <f t="shared" ca="1" si="196"/>
        <v>-5.6172958845224956E+60</v>
      </c>
      <c r="AZ151" s="1">
        <f t="shared" ca="1" si="194"/>
        <v>1.2063159018577474E+48</v>
      </c>
      <c r="BA151" s="1">
        <f t="shared" ca="1" si="194"/>
        <v>1.4948752798105873E+63</v>
      </c>
      <c r="BB151" s="1">
        <f t="shared" ca="1" si="194"/>
        <v>-3.9327157164981919E+50</v>
      </c>
      <c r="BC151" s="1">
        <f t="shared" ca="1" si="194"/>
        <v>-3.8244289518889985E+65</v>
      </c>
      <c r="BD151" s="1">
        <f t="shared" ca="1" si="194"/>
        <v>9.6647851730607705E+52</v>
      </c>
      <c r="BE151" s="1">
        <f t="shared" ca="1" si="194"/>
        <v>9.3987074312551785E+67</v>
      </c>
      <c r="BF151" s="1">
        <f t="shared" ca="1" si="194"/>
        <v>-1.0218139524670204E+55</v>
      </c>
      <c r="BG151" s="1">
        <f t="shared" ca="1" si="194"/>
        <v>-2.2169268403044986E+70</v>
      </c>
      <c r="BH151" s="1">
        <f t="shared" ca="1" si="194"/>
        <v>8.6416265694353596E+57</v>
      </c>
      <c r="BI151" s="1">
        <f t="shared" ca="1" si="194"/>
        <v>5.014678369918668E+72</v>
      </c>
      <c r="BJ151" s="1">
        <f t="shared" ca="1" si="194"/>
        <v>0</v>
      </c>
      <c r="BK151" s="1">
        <f t="shared" ca="1" si="194"/>
        <v>-1.0868112436271839E+75</v>
      </c>
      <c r="BL151" s="1">
        <f t="shared" ca="1" si="194"/>
        <v>6.1492951069137414E+61</v>
      </c>
      <c r="BM151" s="1">
        <f t="shared" ca="1" si="194"/>
        <v>2.2546456077622283E+77</v>
      </c>
      <c r="BN151" s="1">
        <f t="shared" ca="1" si="194"/>
        <v>-5.1358335672992161E+64</v>
      </c>
      <c r="BO151" s="1">
        <f t="shared" ca="1" si="195"/>
        <v>-4.472921021546921E+79</v>
      </c>
      <c r="BP151" s="1">
        <f t="shared" ca="1" si="195"/>
        <v>1.9703179622864501E+67</v>
      </c>
      <c r="BQ151" s="1">
        <f t="shared" ca="1" si="195"/>
        <v>8.4771369051832738E+81</v>
      </c>
      <c r="BR151" s="1">
        <f t="shared" ca="1" si="195"/>
        <v>-2.1211338132945078E+69</v>
      </c>
      <c r="BS151" s="1">
        <f t="shared" ca="1" si="195"/>
        <v>-1.5331606780594207E+84</v>
      </c>
      <c r="BT151" s="1">
        <f t="shared" ca="1" si="195"/>
        <v>8.9034718082136928E+71</v>
      </c>
      <c r="BU151" s="1">
        <f t="shared" ca="1" si="195"/>
        <v>2.6431382532719254E+86</v>
      </c>
      <c r="BV151" s="1">
        <f t="shared" ca="1" si="195"/>
        <v>-3.4506417158038339E+73</v>
      </c>
      <c r="BW151" s="1">
        <f t="shared" ca="1" si="195"/>
        <v>-4.3384555209001411E+88</v>
      </c>
      <c r="BX151" s="1">
        <f t="shared" ca="1" si="195"/>
        <v>1.5749690109683092E+76</v>
      </c>
      <c r="BY151" s="1">
        <f t="shared" ca="1" si="195"/>
        <v>6.7716905950241878E+90</v>
      </c>
      <c r="BZ151" s="1">
        <f t="shared" ca="1" si="195"/>
        <v>-2.1308612033610541E+78</v>
      </c>
      <c r="CA151" s="1">
        <f t="shared" ca="1" si="195"/>
        <v>-1.0037872783864456E+93</v>
      </c>
      <c r="CB151" s="1">
        <f t="shared" ca="1" si="195"/>
        <v>2.1506280048764626E+80</v>
      </c>
      <c r="CC151" s="1">
        <f t="shared" ca="1" si="183"/>
        <v>1.4111556980009095E+95</v>
      </c>
      <c r="CD151" s="1">
        <f t="shared" ca="1" si="183"/>
        <v>-4.2587337125260854E+82</v>
      </c>
      <c r="CE151" s="1">
        <f t="shared" ca="1" si="183"/>
        <v>-1.8787567483135757E+97</v>
      </c>
      <c r="CF151" s="1">
        <f t="shared" ca="1" si="183"/>
        <v>7.023945285157102E+84</v>
      </c>
      <c r="CG151" s="1">
        <f t="shared" ca="1" si="183"/>
        <v>2.3651963796258778E+99</v>
      </c>
      <c r="CH151" s="1">
        <f t="shared" ca="1" si="183"/>
        <v>-1.0416940474120738E+87</v>
      </c>
      <c r="CI151" s="1">
        <f t="shared" ca="1" si="183"/>
        <v>-2.8110299466460039E+101</v>
      </c>
      <c r="CJ151" s="1">
        <f t="shared" ca="1" si="183"/>
        <v>1.2230480206186715E+89</v>
      </c>
      <c r="CK151" s="1">
        <f t="shared" ca="1" si="183"/>
        <v>3.1486506244101967E+103</v>
      </c>
      <c r="CL151" s="1">
        <f t="shared" ca="1" si="183"/>
        <v>-1.6079126319505106E+91</v>
      </c>
      <c r="CM151" s="1">
        <f t="shared" ca="1" si="197"/>
        <v>-3.3178600846708023E+105</v>
      </c>
      <c r="CN151" s="1">
        <f t="shared" ca="1" si="197"/>
        <v>1.3784398981981245E+93</v>
      </c>
      <c r="CO151" s="1">
        <f t="shared" ca="1" si="197"/>
        <v>3.282695274314573E+107</v>
      </c>
      <c r="CP151" s="1">
        <f t="shared" ca="1" si="197"/>
        <v>-1.0701466514372187E+95</v>
      </c>
      <c r="CQ151" s="1">
        <f t="shared" ca="1" si="197"/>
        <v>-3.0433501221855711E+109</v>
      </c>
      <c r="CR151" s="1">
        <f t="shared" ca="1" si="197"/>
        <v>1.1077239034843709E+97</v>
      </c>
      <c r="CS151" s="1">
        <f t="shared" ca="1" si="197"/>
        <v>2.6379841822660675E+111</v>
      </c>
      <c r="CT151" s="1">
        <f t="shared" ca="1" si="197"/>
        <v>-5.493345893261631E+98</v>
      </c>
      <c r="CU151" s="1">
        <f t="shared" ca="1" si="197"/>
        <v>-2.1329237646201988E+113</v>
      </c>
      <c r="CV151" s="1">
        <f t="shared" ca="1" si="197"/>
        <v>6.7187039195477877E+100</v>
      </c>
      <c r="CW151" s="1">
        <f t="shared" ca="1" si="173"/>
        <v>1.6046194263426398E+115</v>
      </c>
      <c r="CX151" s="1">
        <f t="shared" ca="1" si="173"/>
        <v>-3.5126346782809448E+102</v>
      </c>
      <c r="CY151" s="1">
        <f t="shared" ca="1" si="173"/>
        <v>-1.1201895636547093E+117</v>
      </c>
      <c r="CZ151" s="1">
        <f t="shared" ca="1" si="173"/>
        <v>2.8333899026151361E+104</v>
      </c>
      <c r="DA151" s="1">
        <f t="shared" ca="1" si="174"/>
        <v>7.2355569464471514E+118</v>
      </c>
      <c r="DB151" s="1">
        <f t="shared" ca="1" si="174"/>
        <v>-1.5035659173976476E+106</v>
      </c>
      <c r="DC151" s="1">
        <f t="shared" ca="1" si="174"/>
        <v>-4.3107173414583502E+120</v>
      </c>
      <c r="DD151" s="1">
        <f t="shared" ca="1" si="174"/>
        <v>8.7803843522052132E+107</v>
      </c>
      <c r="DE151" s="1">
        <f t="shared" ca="1" si="175"/>
        <v>2.3607255451911523E+122</v>
      </c>
      <c r="DF151" s="1">
        <f t="shared" ca="1" si="175"/>
        <v>-8.2047280478232939E+109</v>
      </c>
      <c r="DG151" s="1">
        <f t="shared" ca="1" si="175"/>
        <v>-1.1839979571426565E+124</v>
      </c>
      <c r="DH151" s="1">
        <f t="shared" ca="1" si="175"/>
        <v>2.9299283271031359E+111</v>
      </c>
      <c r="DI151" s="1">
        <f t="shared" ca="1" si="176"/>
        <v>5.4163779613183883E+125</v>
      </c>
      <c r="DJ151" s="1">
        <f t="shared" ca="1" si="176"/>
        <v>-1.4027699323773329E+113</v>
      </c>
      <c r="DK151" s="1" t="e">
        <f t="shared" ca="1" si="176"/>
        <v>#NUM!</v>
      </c>
      <c r="DL151" s="1">
        <f t="shared" ca="1" si="176"/>
        <v>7.6918459229583952E+114</v>
      </c>
      <c r="DM151" s="1" t="e">
        <f t="shared" ca="1" si="178"/>
        <v>#NUM!</v>
      </c>
      <c r="DN151" s="1">
        <f t="shared" ca="1" si="178"/>
        <v>-2.350873781981654E+116</v>
      </c>
      <c r="DO151" s="1" t="e">
        <f t="shared" ca="1" si="178"/>
        <v>#NUM!</v>
      </c>
      <c r="DP151" s="1" t="e">
        <f t="shared" ca="1" si="178"/>
        <v>#NUM!</v>
      </c>
      <c r="DQ151" s="1" t="e">
        <f t="shared" ca="1" si="185"/>
        <v>#NUM!</v>
      </c>
      <c r="DR151" s="1" t="e">
        <f t="shared" ca="1" si="182"/>
        <v>#NUM!</v>
      </c>
      <c r="DS151" s="1" t="e">
        <f t="shared" ca="1" si="182"/>
        <v>#NUM!</v>
      </c>
      <c r="DT151" s="1" t="e">
        <f t="shared" ca="1" si="182"/>
        <v>#NUM!</v>
      </c>
      <c r="DU151" s="1" t="e">
        <f t="shared" ca="1" si="182"/>
        <v>#NUM!</v>
      </c>
      <c r="DV151" s="1" t="e">
        <f t="shared" ca="1" si="187"/>
        <v>#NUM!</v>
      </c>
    </row>
    <row r="152" spans="1:126" x14ac:dyDescent="0.15">
      <c r="A152">
        <f t="shared" si="199"/>
        <v>151</v>
      </c>
      <c r="B152" s="1" t="e">
        <f t="shared" ca="1" si="191"/>
        <v>#NUM!</v>
      </c>
      <c r="C152" s="1">
        <f t="shared" si="165"/>
        <v>6.5789473684210523E-3</v>
      </c>
      <c r="D152" s="1">
        <f t="shared" si="166"/>
        <v>-0.5</v>
      </c>
      <c r="E152" s="1">
        <f t="shared" ca="1" si="200"/>
        <v>12.583333333333332</v>
      </c>
      <c r="F152" s="1">
        <f t="shared" ca="1" si="200"/>
        <v>0</v>
      </c>
      <c r="G152" s="1">
        <f t="shared" ca="1" si="200"/>
        <v>-4687.2916666666788</v>
      </c>
      <c r="H152" s="1">
        <f t="shared" ca="1" si="200"/>
        <v>0</v>
      </c>
      <c r="I152" s="1">
        <f t="shared" ca="1" si="200"/>
        <v>2428017.0833333568</v>
      </c>
      <c r="J152" s="1">
        <f t="shared" ca="1" si="200"/>
        <v>-8.5600063128021893E-7</v>
      </c>
      <c r="K152" s="1">
        <f t="shared" ca="1" si="200"/>
        <v>-1285028041.3541574</v>
      </c>
      <c r="L152" s="1">
        <f t="shared" ca="1" si="200"/>
        <v>0</v>
      </c>
      <c r="M152" s="1">
        <f t="shared" ca="1" si="200"/>
        <v>668214581504.17297</v>
      </c>
      <c r="N152" s="1">
        <f t="shared" ca="1" si="200"/>
        <v>-0.19594196850256712</v>
      </c>
      <c r="O152" s="1">
        <f t="shared" ca="1" si="200"/>
        <v>-338640429100939.88</v>
      </c>
      <c r="P152" s="1">
        <f t="shared" ca="1" si="200"/>
        <v>115.17303597738984</v>
      </c>
      <c r="Q152" s="1">
        <f t="shared" ca="1" si="200"/>
        <v>1.6689435330003565E+17</v>
      </c>
      <c r="R152" s="1">
        <f t="shared" ca="1" si="200"/>
        <v>-42080.936687967493</v>
      </c>
      <c r="S152" s="1">
        <f t="shared" ca="1" si="200"/>
        <v>-7.9921126719223022E+19</v>
      </c>
      <c r="T152" s="1">
        <f t="shared" ca="1" si="200"/>
        <v>11530176.65250309</v>
      </c>
      <c r="U152" s="1">
        <f t="shared" ca="1" si="192"/>
        <v>3.716803136304986E+22</v>
      </c>
      <c r="V152" s="1">
        <f t="shared" ca="1" si="192"/>
        <v>-9216049969.9656296</v>
      </c>
      <c r="W152" s="1">
        <f t="shared" ca="1" si="192"/>
        <v>-1.6778959200001265E+25</v>
      </c>
      <c r="X152" s="1">
        <f t="shared" ca="1" si="192"/>
        <v>2175421489381.064</v>
      </c>
      <c r="Y152" s="1">
        <f t="shared" ca="1" si="192"/>
        <v>7.349371441240901E+27</v>
      </c>
      <c r="Z152" s="1">
        <f t="shared" ca="1" si="192"/>
        <v>-2635785388754429.5</v>
      </c>
      <c r="AA152" s="1">
        <f t="shared" ca="1" si="192"/>
        <v>-3.1219320455711991E+30</v>
      </c>
      <c r="AB152" s="1">
        <f t="shared" ca="1" si="192"/>
        <v>1.5044672512286013E+18</v>
      </c>
      <c r="AC152" s="1">
        <f t="shared" ca="1" si="192"/>
        <v>1.2855156853687105E+33</v>
      </c>
      <c r="AD152" s="1">
        <f t="shared" ca="1" si="192"/>
        <v>-5.6438353006089614E+20</v>
      </c>
      <c r="AE152" s="1">
        <f t="shared" ca="1" si="192"/>
        <v>-5.1285925442053993E+35</v>
      </c>
      <c r="AF152" s="1">
        <f t="shared" ca="1" si="190"/>
        <v>4.3093323723861521E+22</v>
      </c>
      <c r="AG152" s="1">
        <f t="shared" ca="1" si="190"/>
        <v>1.9813685049280514E+38</v>
      </c>
      <c r="AH152" s="1">
        <f t="shared" ca="1" si="190"/>
        <v>-1.9778321916949592E+25</v>
      </c>
      <c r="AI152" s="1">
        <f t="shared" ca="1" si="190"/>
        <v>-7.4088485872061761E+40</v>
      </c>
      <c r="AJ152" s="1">
        <f t="shared" ca="1" si="190"/>
        <v>3.1002519604818475E+28</v>
      </c>
      <c r="AK152" s="1">
        <f t="shared" ca="1" si="190"/>
        <v>2.6799037101008428E+43</v>
      </c>
      <c r="AL152" s="1">
        <f t="shared" ca="1" si="190"/>
        <v>-6.9828552227105575E+30</v>
      </c>
      <c r="AM152" s="1">
        <f t="shared" ca="1" si="190"/>
        <v>-9.3718930152746231E+45</v>
      </c>
      <c r="AN152" s="1">
        <f t="shared" ca="1" si="190"/>
        <v>4.2187547063808838E+33</v>
      </c>
      <c r="AO152" s="1">
        <f t="shared" ca="1" si="190"/>
        <v>3.1668202630441278E+48</v>
      </c>
      <c r="AP152" s="1">
        <f t="shared" ca="1" si="190"/>
        <v>-6.0659408330087002E+35</v>
      </c>
      <c r="AQ152" s="1">
        <f t="shared" ca="1" si="190"/>
        <v>-1.0333488803239335E+51</v>
      </c>
      <c r="AR152" s="1">
        <f t="shared" ca="1" si="190"/>
        <v>2.8086785554594427E+38</v>
      </c>
      <c r="AS152" s="1">
        <f t="shared" ca="1" si="190"/>
        <v>3.2540800922984148E+53</v>
      </c>
      <c r="AT152" s="1">
        <f t="shared" ca="1" si="190"/>
        <v>0</v>
      </c>
      <c r="AU152" s="1">
        <f t="shared" ca="1" si="196"/>
        <v>-9.882974717392343E+55</v>
      </c>
      <c r="AV152" s="1">
        <f t="shared" ca="1" si="196"/>
        <v>3.9306456456764544E+43</v>
      </c>
      <c r="AW152" s="1">
        <f t="shared" ca="1" si="196"/>
        <v>2.8929137175339239E+58</v>
      </c>
      <c r="AX152" s="1">
        <f t="shared" ca="1" si="196"/>
        <v>0</v>
      </c>
      <c r="AY152" s="1">
        <f t="shared" ca="1" si="196"/>
        <v>-8.1558815246432329E+60</v>
      </c>
      <c r="AZ152" s="1">
        <f t="shared" ca="1" si="194"/>
        <v>1.7684825357332024E+48</v>
      </c>
      <c r="BA152" s="1">
        <f t="shared" ca="1" si="194"/>
        <v>2.2130016397195951E+63</v>
      </c>
      <c r="BB152" s="1">
        <f t="shared" ca="1" si="194"/>
        <v>-5.8796046850616534E+50</v>
      </c>
      <c r="BC152" s="1">
        <f t="shared" ca="1" si="194"/>
        <v>-5.7748877173523855E+65</v>
      </c>
      <c r="BD152" s="1">
        <f t="shared" ca="1" si="194"/>
        <v>1.47412379912341E+53</v>
      </c>
      <c r="BE152" s="1">
        <f t="shared" ca="1" si="194"/>
        <v>1.4481681858362575E+68</v>
      </c>
      <c r="BF152" s="1">
        <f t="shared" ca="1" si="194"/>
        <v>-1.5906588332218547E+55</v>
      </c>
      <c r="BG152" s="1">
        <f t="shared" ca="1" si="194"/>
        <v>-3.4870411758956197E+70</v>
      </c>
      <c r="BH152" s="1">
        <f t="shared" ca="1" si="194"/>
        <v>1.3735638020891985E+58</v>
      </c>
      <c r="BI152" s="1">
        <f t="shared" ca="1" si="194"/>
        <v>8.0554939772097738E+72</v>
      </c>
      <c r="BJ152" s="1">
        <f t="shared" ca="1" si="194"/>
        <v>0</v>
      </c>
      <c r="BK152" s="1">
        <f t="shared" ca="1" si="194"/>
        <v>-1.7837880194315741E+75</v>
      </c>
      <c r="BL152" s="1">
        <f t="shared" ca="1" si="194"/>
        <v>1.0203775397186528E+62</v>
      </c>
      <c r="BM152" s="1">
        <f t="shared" ca="1" si="194"/>
        <v>3.782794297467741E+77</v>
      </c>
      <c r="BN152" s="1">
        <f t="shared" ca="1" si="194"/>
        <v>-8.7136052658672031E+64</v>
      </c>
      <c r="BO152" s="1">
        <f t="shared" ca="1" si="195"/>
        <v>-7.6751258437907376E+79</v>
      </c>
      <c r="BP152" s="1">
        <f t="shared" ca="1" si="195"/>
        <v>3.4197472678764852E+67</v>
      </c>
      <c r="BQ152" s="1">
        <f t="shared" ca="1" si="195"/>
        <v>1.4884275263752009E+82</v>
      </c>
      <c r="BR152" s="1">
        <f t="shared" ca="1" si="195"/>
        <v>-3.7681318330290684E+69</v>
      </c>
      <c r="BS152" s="1">
        <f t="shared" ca="1" si="195"/>
        <v>-2.7560388379401495E+84</v>
      </c>
      <c r="BT152" s="1">
        <f t="shared" ca="1" si="195"/>
        <v>1.6197882446268281E+72</v>
      </c>
      <c r="BU152" s="1">
        <f t="shared" ca="1" si="195"/>
        <v>4.867242393220252E+86</v>
      </c>
      <c r="BV152" s="1">
        <f t="shared" ca="1" si="195"/>
        <v>-6.4326777664985025E+73</v>
      </c>
      <c r="BW152" s="1">
        <f t="shared" ca="1" si="195"/>
        <v>-8.1888347956990196E+88</v>
      </c>
      <c r="BX152" s="1">
        <f t="shared" ca="1" si="195"/>
        <v>3.0103838057748662E+76</v>
      </c>
      <c r="BY152" s="1">
        <f t="shared" ca="1" si="195"/>
        <v>1.310929845959811E+91</v>
      </c>
      <c r="BZ152" s="1">
        <f t="shared" ca="1" si="195"/>
        <v>-4.1787018403573906E+78</v>
      </c>
      <c r="CA152" s="1">
        <f t="shared" ca="1" si="195"/>
        <v>-1.9943668294257011E+93</v>
      </c>
      <c r="CB152" s="1">
        <f t="shared" ca="1" si="195"/>
        <v>4.3299310498179436E+80</v>
      </c>
      <c r="CC152" s="1">
        <f t="shared" ca="1" si="183"/>
        <v>2.8795204107856396E+95</v>
      </c>
      <c r="CD152" s="1">
        <f t="shared" ca="1" si="183"/>
        <v>-8.8091615149512164E+82</v>
      </c>
      <c r="CE152" s="1">
        <f t="shared" ca="1" si="183"/>
        <v>-3.9401704027131909E+97</v>
      </c>
      <c r="CF152" s="1">
        <f t="shared" ca="1" si="183"/>
        <v>1.4938249831812988E+85</v>
      </c>
      <c r="CG152" s="1">
        <f t="shared" ca="1" si="183"/>
        <v>5.1020664760501051E+99</v>
      </c>
      <c r="CH152" s="1">
        <f t="shared" ca="1" si="183"/>
        <v>-2.2796492921626543E+87</v>
      </c>
      <c r="CI152" s="1">
        <f t="shared" ca="1" si="183"/>
        <v>-6.242140028581571E+101</v>
      </c>
      <c r="CJ152" s="1">
        <f t="shared" ca="1" si="183"/>
        <v>2.7564216584092431E+89</v>
      </c>
      <c r="CK152" s="1">
        <f t="shared" ca="1" si="183"/>
        <v>7.2037309740293874E+103</v>
      </c>
      <c r="CL152" s="1">
        <f t="shared" ca="1" si="183"/>
        <v>-3.7353047296081074E+91</v>
      </c>
      <c r="CM152" s="1">
        <f t="shared" ca="1" si="197"/>
        <v>-7.8280761372701729E+105</v>
      </c>
      <c r="CN152" s="1">
        <f t="shared" ca="1" si="197"/>
        <v>3.3038797559986797E+93</v>
      </c>
      <c r="CO152" s="1">
        <f t="shared" ca="1" si="197"/>
        <v>7.9949513938951652E+107</v>
      </c>
      <c r="CP152" s="1">
        <f t="shared" ca="1" si="197"/>
        <v>-2.6490515470003283E+95</v>
      </c>
      <c r="CQ152" s="1">
        <f t="shared" ca="1" si="197"/>
        <v>-7.6590978075003506E+109</v>
      </c>
      <c r="CR152" s="1">
        <f t="shared" ca="1" si="197"/>
        <v>2.8350221936633904E+97</v>
      </c>
      <c r="CS152" s="1">
        <f t="shared" ca="1" si="197"/>
        <v>6.8678553710720041E+111</v>
      </c>
      <c r="CT152" s="1">
        <f t="shared" ca="1" si="197"/>
        <v>-1.4552547892675541E+99</v>
      </c>
      <c r="CU152" s="1">
        <f t="shared" ca="1" si="197"/>
        <v>-5.7512765796008892E+113</v>
      </c>
      <c r="CV152" s="1">
        <f t="shared" ca="1" si="197"/>
        <v>1.844589621548575E+101</v>
      </c>
      <c r="CW152" s="1">
        <f t="shared" ca="1" si="173"/>
        <v>4.4869913588470116E+115</v>
      </c>
      <c r="CX152" s="1">
        <f t="shared" ca="1" si="173"/>
        <v>-1.000769502680043E+103</v>
      </c>
      <c r="CY152" s="1">
        <f t="shared" ca="1" si="173"/>
        <v>-3.2528581559973262E+117</v>
      </c>
      <c r="CZ152" s="1">
        <f t="shared" ca="1" si="173"/>
        <v>8.3890563783310918E+104</v>
      </c>
      <c r="DA152" s="1">
        <f t="shared" ca="1" si="174"/>
        <v>2.1851381978270409E+119</v>
      </c>
      <c r="DB152" s="1">
        <f t="shared" ca="1" si="174"/>
        <v>-4.6334378270825419E+106</v>
      </c>
      <c r="DC152" s="1">
        <f t="shared" ca="1" si="174"/>
        <v>-1.3560798303337733E+121</v>
      </c>
      <c r="DD152" s="1">
        <f t="shared" ca="1" si="174"/>
        <v>2.8209319940063547E+108</v>
      </c>
      <c r="DE152" s="1">
        <f t="shared" ca="1" si="175"/>
        <v>7.7493382026926979E+122</v>
      </c>
      <c r="DF152" s="1">
        <f t="shared" ca="1" si="175"/>
        <v>-2.7531420782695939E+110</v>
      </c>
      <c r="DG152" s="1">
        <f t="shared" ca="1" si="175"/>
        <v>-4.0632657165577521E+124</v>
      </c>
      <c r="DH152" s="1">
        <f t="shared" ca="1" si="175"/>
        <v>1.0288818078897055E+112</v>
      </c>
      <c r="DI152" s="1">
        <f t="shared" ca="1" si="176"/>
        <v>1.9473168384739911E+126</v>
      </c>
      <c r="DJ152" s="1">
        <f t="shared" ca="1" si="176"/>
        <v>-5.166299019243349E+113</v>
      </c>
      <c r="DK152" s="1" t="e">
        <f t="shared" ca="1" si="176"/>
        <v>#NUM!</v>
      </c>
      <c r="DL152" s="1">
        <f t="shared" ca="1" si="176"/>
        <v>2.9781249599146596E+115</v>
      </c>
      <c r="DM152" s="1" t="e">
        <f t="shared" ca="1" si="178"/>
        <v>#NUM!</v>
      </c>
      <c r="DN152" s="1">
        <f t="shared" ca="1" si="178"/>
        <v>-9.5941065156548588E+116</v>
      </c>
      <c r="DO152" s="1" t="e">
        <f t="shared" ca="1" si="178"/>
        <v>#NUM!</v>
      </c>
      <c r="DP152" s="1" t="e">
        <f t="shared" ca="1" si="178"/>
        <v>#NUM!</v>
      </c>
      <c r="DQ152" s="1" t="e">
        <f t="shared" ca="1" si="185"/>
        <v>#NUM!</v>
      </c>
      <c r="DR152" s="1" t="e">
        <f t="shared" ca="1" si="182"/>
        <v>#NUM!</v>
      </c>
      <c r="DS152" s="1" t="e">
        <f t="shared" ca="1" si="182"/>
        <v>#NUM!</v>
      </c>
      <c r="DT152" s="1" t="e">
        <f t="shared" ca="1" si="182"/>
        <v>#NUM!</v>
      </c>
      <c r="DU152" s="1" t="e">
        <f t="shared" ca="1" si="182"/>
        <v>#NUM!</v>
      </c>
      <c r="DV152" s="1" t="e">
        <f t="shared" ca="1" si="187"/>
        <v>#NUM!</v>
      </c>
    </row>
    <row r="153" spans="1:126" x14ac:dyDescent="0.15">
      <c r="A153">
        <f t="shared" si="199"/>
        <v>152</v>
      </c>
      <c r="B153" s="1" t="e">
        <f t="shared" ca="1" si="191"/>
        <v>#NUM!</v>
      </c>
      <c r="C153" s="1">
        <f t="shared" si="165"/>
        <v>6.5359477124183009E-3</v>
      </c>
      <c r="D153" s="1">
        <f t="shared" si="166"/>
        <v>-0.5</v>
      </c>
      <c r="E153" s="1">
        <f t="shared" ca="1" si="200"/>
        <v>12.666666666666666</v>
      </c>
      <c r="F153" s="1">
        <f t="shared" ca="1" si="200"/>
        <v>0</v>
      </c>
      <c r="G153" s="1">
        <f t="shared" ca="1" si="200"/>
        <v>-4781.6666666666761</v>
      </c>
      <c r="H153" s="1">
        <f t="shared" ca="1" si="200"/>
        <v>0</v>
      </c>
      <c r="I153" s="1">
        <f t="shared" ca="1" si="200"/>
        <v>2510602.6984127206</v>
      </c>
      <c r="J153" s="1">
        <f t="shared" ca="1" si="200"/>
        <v>-8.9117873941502189E-7</v>
      </c>
      <c r="K153" s="1">
        <f t="shared" ca="1" si="200"/>
        <v>-1347063877.8333247</v>
      </c>
      <c r="L153" s="1">
        <f t="shared" ca="1" si="200"/>
        <v>0</v>
      </c>
      <c r="M153" s="1">
        <f t="shared" ca="1" si="200"/>
        <v>710270044675.76489</v>
      </c>
      <c r="N153" s="1">
        <f t="shared" ca="1" si="200"/>
        <v>-0.20974069867880418</v>
      </c>
      <c r="O153" s="1">
        <f t="shared" ca="1" si="200"/>
        <v>-365059185981154.88</v>
      </c>
      <c r="P153" s="1">
        <f t="shared" ca="1" si="200"/>
        <v>125.04501048973752</v>
      </c>
      <c r="Q153" s="1">
        <f t="shared" ca="1" si="200"/>
        <v>1.8250317770939126E+17</v>
      </c>
      <c r="R153" s="1">
        <f t="shared" ca="1" si="200"/>
        <v>-46350.017221529408</v>
      </c>
      <c r="S153" s="1">
        <f t="shared" ca="1" si="200"/>
        <v>-8.8671615046145278E+19</v>
      </c>
      <c r="T153" s="1">
        <f t="shared" ca="1" si="200"/>
        <v>12886668.0233858</v>
      </c>
      <c r="U153" s="1">
        <f t="shared" ca="1" si="192"/>
        <v>4.1848450127285814E+22</v>
      </c>
      <c r="V153" s="1">
        <f t="shared" ca="1" si="192"/>
        <v>-10454026831.602787</v>
      </c>
      <c r="W153" s="1">
        <f t="shared" ca="1" si="192"/>
        <v>-1.9175953371430018E+25</v>
      </c>
      <c r="X153" s="1">
        <f t="shared" ca="1" si="192"/>
        <v>2505030805953.9507</v>
      </c>
      <c r="Y153" s="1">
        <f t="shared" ca="1" si="192"/>
        <v>8.5275149547222704E+27</v>
      </c>
      <c r="Z153" s="1">
        <f t="shared" ca="1" si="192"/>
        <v>-3081841377620563.5</v>
      </c>
      <c r="AA153" s="1">
        <f t="shared" ca="1" si="192"/>
        <v>-3.6785555885800198E+30</v>
      </c>
      <c r="AB153" s="1">
        <f t="shared" ca="1" si="192"/>
        <v>1.7865548608339638E+18</v>
      </c>
      <c r="AC153" s="1">
        <f t="shared" ca="1" si="192"/>
        <v>1.5385699541420779E+33</v>
      </c>
      <c r="AD153" s="1">
        <f t="shared" ca="1" si="192"/>
        <v>-6.8084362356552486E+20</v>
      </c>
      <c r="AE153" s="1">
        <f t="shared" ca="1" si="192"/>
        <v>-6.2363685337537644E+35</v>
      </c>
      <c r="AF153" s="1">
        <f t="shared" ca="1" si="190"/>
        <v>5.2824074242152836E+22</v>
      </c>
      <c r="AG153" s="1">
        <f t="shared" ca="1" si="190"/>
        <v>2.4485204288541761E+38</v>
      </c>
      <c r="AH153" s="1">
        <f t="shared" ca="1" si="190"/>
        <v>-2.4641843699806042E+25</v>
      </c>
      <c r="AI153" s="1">
        <f t="shared" ca="1" si="190"/>
        <v>-9.3069833492176829E+40</v>
      </c>
      <c r="AJ153" s="1">
        <f t="shared" ca="1" si="190"/>
        <v>3.9269858166103353E+28</v>
      </c>
      <c r="AK153" s="1">
        <f t="shared" ca="1" si="190"/>
        <v>3.4230702851708229E+43</v>
      </c>
      <c r="AL153" s="1">
        <f t="shared" ca="1" si="190"/>
        <v>-8.9948643546780047E+30</v>
      </c>
      <c r="AM153" s="1">
        <f t="shared" ca="1" si="190"/>
        <v>-1.2175450754886693E+46</v>
      </c>
      <c r="AN153" s="1">
        <f t="shared" ca="1" si="190"/>
        <v>5.5280234083611531E+33</v>
      </c>
      <c r="AO153" s="1">
        <f t="shared" ca="1" si="190"/>
        <v>4.1857102607191941E+48</v>
      </c>
      <c r="AP153" s="1">
        <f t="shared" ca="1" si="190"/>
        <v>-8.0879211106782694E+35</v>
      </c>
      <c r="AQ153" s="1">
        <f t="shared" ca="1" si="190"/>
        <v>-1.3899914142410436E+51</v>
      </c>
      <c r="AR153" s="1">
        <f t="shared" ca="1" si="190"/>
        <v>3.8117780395521E+38</v>
      </c>
      <c r="AS153" s="1">
        <f t="shared" ca="1" si="190"/>
        <v>4.4560376038680943E+53</v>
      </c>
      <c r="AT153" s="1">
        <f t="shared" ca="1" si="190"/>
        <v>0</v>
      </c>
      <c r="AU153" s="1">
        <f t="shared" ca="1" si="196"/>
        <v>-1.3781762908657204E+56</v>
      </c>
      <c r="AV153" s="1">
        <f t="shared" ca="1" si="196"/>
        <v>5.5320197976187098E+43</v>
      </c>
      <c r="AW153" s="1">
        <f t="shared" ca="1" si="196"/>
        <v>4.1095596735061362E+58</v>
      </c>
      <c r="AX153" s="1">
        <f t="shared" ca="1" si="196"/>
        <v>0</v>
      </c>
      <c r="AY153" s="1">
        <f t="shared" ca="1" si="196"/>
        <v>-1.1806609445197822E+61</v>
      </c>
      <c r="AZ153" s="1">
        <f t="shared" ca="1" si="194"/>
        <v>2.5847052445331398E+48</v>
      </c>
      <c r="BA153" s="1">
        <f t="shared" ca="1" si="194"/>
        <v>3.2657888275473637E+63</v>
      </c>
      <c r="BB153" s="1">
        <f t="shared" ca="1" si="194"/>
        <v>-8.7617638444056009E+50</v>
      </c>
      <c r="BC153" s="1">
        <f t="shared" ca="1" si="194"/>
        <v>-8.6909201290847783E+65</v>
      </c>
      <c r="BD153" s="1">
        <f t="shared" ca="1" si="194"/>
        <v>2.2406681746675822E+53</v>
      </c>
      <c r="BE153" s="1">
        <f t="shared" ca="1" si="194"/>
        <v>2.223450143910213E+68</v>
      </c>
      <c r="BF153" s="1">
        <f t="shared" ca="1" si="194"/>
        <v>-2.4671443127522645E+55</v>
      </c>
      <c r="BG153" s="1">
        <f t="shared" ca="1" si="194"/>
        <v>-5.4642294715065324E+70</v>
      </c>
      <c r="BH153" s="1">
        <f t="shared" ca="1" si="194"/>
        <v>2.1748093533078985E+58</v>
      </c>
      <c r="BI153" s="1">
        <f t="shared" ca="1" si="194"/>
        <v>1.2888790363535628E+73</v>
      </c>
      <c r="BJ153" s="1">
        <f t="shared" ca="1" si="194"/>
        <v>0</v>
      </c>
      <c r="BK153" s="1">
        <f t="shared" ca="1" si="194"/>
        <v>-2.915438483372035E+75</v>
      </c>
      <c r="BL153" s="1">
        <f t="shared" ca="1" si="194"/>
        <v>1.6858411525786443E+62</v>
      </c>
      <c r="BM153" s="1">
        <f t="shared" ca="1" si="194"/>
        <v>6.3185135518142415E+77</v>
      </c>
      <c r="BN153" s="1">
        <f t="shared" ca="1" si="194"/>
        <v>-1.4716311115686843E+65</v>
      </c>
      <c r="BO153" s="1">
        <f t="shared" ca="1" si="195"/>
        <v>-1.3108080092766193E+80</v>
      </c>
      <c r="BP153" s="1">
        <f t="shared" ca="1" si="195"/>
        <v>5.9068361899684715E+67</v>
      </c>
      <c r="BQ153" s="1">
        <f t="shared" ca="1" si="195"/>
        <v>2.600471080563571E+82</v>
      </c>
      <c r="BR153" s="1">
        <f t="shared" ca="1" si="195"/>
        <v>-6.6599539374467165E+69</v>
      </c>
      <c r="BS153" s="1">
        <f t="shared" ca="1" si="195"/>
        <v>-4.9284459219635622E+84</v>
      </c>
      <c r="BT153" s="1">
        <f t="shared" ca="1" si="195"/>
        <v>2.9310453950390226E+72</v>
      </c>
      <c r="BU153" s="1">
        <f t="shared" ca="1" si="195"/>
        <v>8.9135041418009409E+86</v>
      </c>
      <c r="BV153" s="1">
        <f t="shared" ca="1" si="195"/>
        <v>-1.1923988054972826E+74</v>
      </c>
      <c r="BW153" s="1">
        <f t="shared" ca="1" si="195"/>
        <v>-1.5366702332669756E+89</v>
      </c>
      <c r="BX153" s="1">
        <f t="shared" ca="1" si="195"/>
        <v>5.7197292309722476E+76</v>
      </c>
      <c r="BY153" s="1">
        <f t="shared" ca="1" si="195"/>
        <v>2.5222953998214061E+91</v>
      </c>
      <c r="BZ153" s="1">
        <f t="shared" ca="1" si="195"/>
        <v>-8.1431112786451746E+78</v>
      </c>
      <c r="CA153" s="1">
        <f t="shared" ca="1" si="195"/>
        <v>-3.9369319230221618E+93</v>
      </c>
      <c r="CB153" s="1">
        <f t="shared" ca="1" si="195"/>
        <v>8.6598620996358852E+80</v>
      </c>
      <c r="CC153" s="1">
        <f t="shared" ca="1" si="183"/>
        <v>5.835828032525561E+95</v>
      </c>
      <c r="CD153" s="1">
        <f t="shared" ca="1" si="183"/>
        <v>-1.80944939226025E+83</v>
      </c>
      <c r="CE153" s="1">
        <f t="shared" ca="1" si="183"/>
        <v>-8.2041904275671906E+97</v>
      </c>
      <c r="CF153" s="1">
        <f t="shared" ca="1" si="183"/>
        <v>3.1536305200494069E+85</v>
      </c>
      <c r="CG153" s="1">
        <f t="shared" ca="1" si="183"/>
        <v>1.0922733864219939E+100</v>
      </c>
      <c r="CH153" s="1">
        <f t="shared" ca="1" si="183"/>
        <v>-4.9500956058389037E+87</v>
      </c>
      <c r="CI153" s="1">
        <f t="shared" ca="1" si="183"/>
        <v>-1.3750801222382589E+102</v>
      </c>
      <c r="CJ153" s="1">
        <f t="shared" ca="1" si="183"/>
        <v>6.1614131187971348E+89</v>
      </c>
      <c r="CK153" s="1">
        <f t="shared" ca="1" si="183"/>
        <v>1.6342792657499495E+104</v>
      </c>
      <c r="CL153" s="1">
        <f t="shared" ca="1" si="183"/>
        <v>-8.6025199833398806E+91</v>
      </c>
      <c r="CM153" s="1">
        <f t="shared" ca="1" si="197"/>
        <v>-1.8305654967154855E+106</v>
      </c>
      <c r="CN153" s="1">
        <f t="shared" ca="1" si="197"/>
        <v>7.8467144204968621E+93</v>
      </c>
      <c r="CO153" s="1">
        <f t="shared" ca="1" si="197"/>
        <v>1.928940653765183E+108</v>
      </c>
      <c r="CP153" s="1">
        <f t="shared" ca="1" si="197"/>
        <v>-6.4944489539362848E+95</v>
      </c>
      <c r="CQ153" s="1">
        <f t="shared" ca="1" si="197"/>
        <v>-1.9084965028525465E+110</v>
      </c>
      <c r="CR153" s="1">
        <f t="shared" ca="1" si="197"/>
        <v>7.1820562239472541E+97</v>
      </c>
      <c r="CS153" s="1">
        <f t="shared" ca="1" si="197"/>
        <v>1.7693457905134655E+112</v>
      </c>
      <c r="CT153" s="1">
        <f t="shared" ca="1" si="197"/>
        <v>-3.8137711718735887E+99</v>
      </c>
      <c r="CU153" s="1">
        <f t="shared" ca="1" si="197"/>
        <v>-1.5336737545602357E+114</v>
      </c>
      <c r="CV153" s="1">
        <f t="shared" ca="1" si="197"/>
        <v>5.006743258488985E+101</v>
      </c>
      <c r="CW153" s="1">
        <f t="shared" ca="1" si="173"/>
        <v>1.2400412482631744E+116</v>
      </c>
      <c r="CX153" s="1">
        <f t="shared" ca="1" si="173"/>
        <v>-2.816980822358639E+103</v>
      </c>
      <c r="CY153" s="1">
        <f t="shared" ca="1" si="173"/>
        <v>-9.3289516926715818E+117</v>
      </c>
      <c r="CZ153" s="1">
        <f t="shared" ca="1" si="173"/>
        <v>2.4521857105890857E+105</v>
      </c>
      <c r="DA153" s="1">
        <f t="shared" ca="1" si="174"/>
        <v>6.5125687464649048E+119</v>
      </c>
      <c r="DB153" s="1">
        <f t="shared" ca="1" si="174"/>
        <v>-1.4085650994330931E+107</v>
      </c>
      <c r="DC153" s="1">
        <f t="shared" ca="1" si="174"/>
        <v>-4.2066149838925161E+121</v>
      </c>
      <c r="DD153" s="1">
        <f t="shared" ca="1" si="174"/>
        <v>8.9329513143534615E+108</v>
      </c>
      <c r="DE153" s="1">
        <f t="shared" ca="1" si="175"/>
        <v>2.5061689506580622E+123</v>
      </c>
      <c r="DF153" s="1">
        <f t="shared" ca="1" si="175"/>
        <v>-9.0973390412386566E+110</v>
      </c>
      <c r="DG153" s="1">
        <f t="shared" ca="1" si="175"/>
        <v>-1.3724808642595073E+125</v>
      </c>
      <c r="DH153" s="1">
        <f t="shared" ca="1" si="175"/>
        <v>3.5543189727098906E+112</v>
      </c>
      <c r="DI153" s="1">
        <f t="shared" ca="1" si="176"/>
        <v>6.8835385918150348E+126</v>
      </c>
      <c r="DJ153" s="1">
        <f t="shared" ca="1" si="176"/>
        <v>-1.8697082164880683E+114</v>
      </c>
      <c r="DK153" s="1" t="e">
        <f t="shared" ca="1" si="176"/>
        <v>#NUM!</v>
      </c>
      <c r="DL153" s="1">
        <f t="shared" ca="1" si="176"/>
        <v>1.1316874847675702E+116</v>
      </c>
      <c r="DM153" s="1" t="e">
        <f t="shared" ca="1" si="178"/>
        <v>#NUM!</v>
      </c>
      <c r="DN153" s="1">
        <f t="shared" ca="1" si="178"/>
        <v>-3.8376426062619435E+117</v>
      </c>
      <c r="DO153" s="1" t="e">
        <f t="shared" ca="1" si="178"/>
        <v>#NUM!</v>
      </c>
      <c r="DP153" s="1" t="e">
        <f t="shared" ca="1" si="178"/>
        <v>#NUM!</v>
      </c>
      <c r="DQ153" s="1" t="e">
        <f t="shared" ca="1" si="185"/>
        <v>#NUM!</v>
      </c>
      <c r="DR153" s="1" t="e">
        <f t="shared" ca="1" si="182"/>
        <v>#NUM!</v>
      </c>
      <c r="DS153" s="1" t="e">
        <f t="shared" ca="1" si="182"/>
        <v>#NUM!</v>
      </c>
      <c r="DT153" s="1" t="e">
        <f t="shared" ca="1" si="182"/>
        <v>#NUM!</v>
      </c>
      <c r="DU153" s="1" t="e">
        <f t="shared" ca="1" si="182"/>
        <v>#NUM!</v>
      </c>
      <c r="DV153" s="1" t="e">
        <f t="shared" ca="1" si="187"/>
        <v>#NUM!</v>
      </c>
    </row>
    <row r="154" spans="1:126" x14ac:dyDescent="0.15">
      <c r="A154">
        <f t="shared" si="199"/>
        <v>153</v>
      </c>
      <c r="B154" s="1" t="e">
        <f t="shared" ca="1" si="191"/>
        <v>#NUM!</v>
      </c>
      <c r="C154" s="1">
        <f t="shared" si="165"/>
        <v>6.4935064935064939E-3</v>
      </c>
      <c r="D154" s="1">
        <f t="shared" si="166"/>
        <v>-0.5</v>
      </c>
      <c r="E154" s="1">
        <f t="shared" ca="1" si="200"/>
        <v>12.750000000000009</v>
      </c>
      <c r="F154" s="1">
        <f t="shared" ca="1" si="200"/>
        <v>0</v>
      </c>
      <c r="G154" s="1">
        <f t="shared" ca="1" si="200"/>
        <v>-4877.3000000000075</v>
      </c>
      <c r="H154" s="1">
        <f t="shared" ca="1" si="200"/>
        <v>0</v>
      </c>
      <c r="I154" s="1">
        <f t="shared" ca="1" si="200"/>
        <v>2595420.3571428847</v>
      </c>
      <c r="J154" s="1">
        <f t="shared" ca="1" si="200"/>
        <v>-9.2755338184012476E-7</v>
      </c>
      <c r="K154" s="1">
        <f t="shared" ca="1" si="200"/>
        <v>-1411649132.2499912</v>
      </c>
      <c r="L154" s="1">
        <f t="shared" ca="1" si="200"/>
        <v>0</v>
      </c>
      <c r="M154" s="1">
        <f t="shared" ca="1" si="200"/>
        <v>754661922467.99963</v>
      </c>
      <c r="N154" s="1">
        <f t="shared" ca="1" si="200"/>
        <v>-0.22440788040459506</v>
      </c>
      <c r="O154" s="1">
        <f t="shared" ca="1" si="200"/>
        <v>-393338418698005.06</v>
      </c>
      <c r="P154" s="1">
        <f t="shared" ca="1" si="200"/>
        <v>135.68713904205563</v>
      </c>
      <c r="Q154" s="1">
        <f t="shared" ca="1" si="200"/>
        <v>1.9944990135383494E+17</v>
      </c>
      <c r="R154" s="1">
        <f t="shared" ca="1" si="200"/>
        <v>-51018.364279812929</v>
      </c>
      <c r="S154" s="1">
        <f t="shared" ca="1" si="200"/>
        <v>-9.8309834072900272E+19</v>
      </c>
      <c r="T154" s="1">
        <f t="shared" ca="1" si="200"/>
        <v>14391680.347284887</v>
      </c>
      <c r="U154" s="1">
        <f t="shared" ca="1" si="192"/>
        <v>4.7079506393196545E+22</v>
      </c>
      <c r="V154" s="1">
        <f t="shared" ca="1" si="192"/>
        <v>-11847897075.816513</v>
      </c>
      <c r="W154" s="1">
        <f t="shared" ca="1" si="192"/>
        <v>-2.1894931834543214E+25</v>
      </c>
      <c r="X154" s="1">
        <f t="shared" ca="1" si="192"/>
        <v>2881727167751.5396</v>
      </c>
      <c r="Y154" s="1">
        <f t="shared" ca="1" si="192"/>
        <v>9.8841650611553609E+27</v>
      </c>
      <c r="Z154" s="1">
        <f t="shared" ca="1" si="192"/>
        <v>-3599402525007228</v>
      </c>
      <c r="AA154" s="1">
        <f t="shared" ca="1" si="192"/>
        <v>-4.3293769619441811E+30</v>
      </c>
      <c r="AB154" s="1">
        <f t="shared" ca="1" si="192"/>
        <v>2.1189371605240067E+18</v>
      </c>
      <c r="AC154" s="1">
        <f t="shared" ca="1" si="192"/>
        <v>1.8390718983104532E+33</v>
      </c>
      <c r="AD154" s="1">
        <f t="shared" ca="1" si="192"/>
        <v>-8.2022893232697102E+20</v>
      </c>
      <c r="AE154" s="1">
        <f t="shared" ca="1" si="192"/>
        <v>-7.5727332195581409E+35</v>
      </c>
      <c r="AF154" s="1">
        <f t="shared" ca="1" si="190"/>
        <v>6.4656666872395105E+22</v>
      </c>
      <c r="AG154" s="1">
        <f t="shared" ca="1" si="190"/>
        <v>3.0211582710862035E+38</v>
      </c>
      <c r="AH154" s="1">
        <f t="shared" ca="1" si="190"/>
        <v>-3.0652049480246553E+25</v>
      </c>
      <c r="AI154" s="1">
        <f t="shared" ca="1" si="190"/>
        <v>-1.1671872560904153E+41</v>
      </c>
      <c r="AJ154" s="1">
        <f t="shared" ca="1" si="190"/>
        <v>4.9655275201767118E+28</v>
      </c>
      <c r="AK154" s="1">
        <f t="shared" ca="1" si="190"/>
        <v>4.3644146135927968E+43</v>
      </c>
      <c r="AL154" s="1">
        <f t="shared" ca="1" si="190"/>
        <v>-1.1564825598871724E+31</v>
      </c>
      <c r="AM154" s="1">
        <f t="shared" ca="1" si="190"/>
        <v>-1.5786813266929363E+46</v>
      </c>
      <c r="AN154" s="1">
        <f t="shared" ca="1" si="190"/>
        <v>7.2289536878568988E+33</v>
      </c>
      <c r="AO154" s="1">
        <f t="shared" ca="1" si="190"/>
        <v>5.5208074990520393E+48</v>
      </c>
      <c r="AP154" s="1">
        <f t="shared" ca="1" si="190"/>
        <v>-1.0760451564641528E+36</v>
      </c>
      <c r="AQ154" s="1">
        <f t="shared" ca="1" si="190"/>
        <v>-1.865514792797192E+51</v>
      </c>
      <c r="AR154" s="1">
        <f t="shared" ca="1" si="190"/>
        <v>5.1610800004555035E+38</v>
      </c>
      <c r="AS154" s="1">
        <f t="shared" ca="1" si="190"/>
        <v>6.0872656552840969E+53</v>
      </c>
      <c r="AT154" s="1">
        <f t="shared" ca="1" si="190"/>
        <v>0</v>
      </c>
      <c r="AU154" s="1">
        <f t="shared" ca="1" si="196"/>
        <v>-1.9169179318405048E+56</v>
      </c>
      <c r="AV154" s="1">
        <f t="shared" ca="1" si="196"/>
        <v>7.7651287067491996E+43</v>
      </c>
      <c r="AW154" s="1">
        <f t="shared" ca="1" si="196"/>
        <v>5.8218762041336929E+58</v>
      </c>
      <c r="AX154" s="1">
        <f t="shared" ca="1" si="196"/>
        <v>0</v>
      </c>
      <c r="AY154" s="1">
        <f t="shared" ca="1" si="196"/>
        <v>-1.7041615519955355E+61</v>
      </c>
      <c r="AZ154" s="1">
        <f t="shared" ca="1" si="196"/>
        <v>3.7662847848911493E+48</v>
      </c>
      <c r="BA154" s="1">
        <f t="shared" ca="1" si="196"/>
        <v>4.8044777943725635E+63</v>
      </c>
      <c r="BB154" s="1">
        <f t="shared" ca="1" si="196"/>
        <v>-1.3015047264019979E+51</v>
      </c>
      <c r="BC154" s="1">
        <f t="shared" ca="1" si="196"/>
        <v>-1.303638019362718E+66</v>
      </c>
      <c r="BD154" s="1">
        <f t="shared" ca="1" si="196"/>
        <v>3.3942795121202019E+53</v>
      </c>
      <c r="BE154" s="1">
        <f t="shared" ca="1" si="196"/>
        <v>3.4018787201826273E+68</v>
      </c>
      <c r="BF154" s="1">
        <f t="shared" ca="1" si="196"/>
        <v>-3.8128593924353202E+55</v>
      </c>
      <c r="BG154" s="1">
        <f t="shared" ca="1" si="196"/>
        <v>-8.5308888687806135E+70</v>
      </c>
      <c r="BH154" s="1">
        <f t="shared" ca="1" si="196"/>
        <v>3.4303693923310137E+58</v>
      </c>
      <c r="BI154" s="1">
        <f t="shared" ca="1" si="196"/>
        <v>2.0541509641884934E+73</v>
      </c>
      <c r="BJ154" s="1">
        <f t="shared" ca="1" si="196"/>
        <v>0</v>
      </c>
      <c r="BK154" s="1">
        <f t="shared" ref="BJ154:BW201" ca="1" si="201">FACT($A154)/FACT($A154-BK$1+1)*INDIRECT("$B$"&amp;(BK$1+1))/FACT(BK$1)</f>
        <v>-4.7453413612332088E+75</v>
      </c>
      <c r="BL154" s="1">
        <f t="shared" ca="1" si="201"/>
        <v>2.7734806058551905E+62</v>
      </c>
      <c r="BM154" s="1">
        <f t="shared" ca="1" si="201"/>
        <v>1.0507962754647608E+78</v>
      </c>
      <c r="BN154" s="1">
        <f t="shared" ca="1" si="201"/>
        <v>-2.4742808798902049E+65</v>
      </c>
      <c r="BO154" s="1">
        <f t="shared" ca="1" si="195"/>
        <v>-2.2283736157702561E+80</v>
      </c>
      <c r="BP154" s="1">
        <f t="shared" ca="1" si="195"/>
        <v>1.0154448731069398E+68</v>
      </c>
      <c r="BQ154" s="1">
        <f t="shared" ca="1" si="195"/>
        <v>4.5212735832525741E+82</v>
      </c>
      <c r="BR154" s="1">
        <f t="shared" ca="1" si="195"/>
        <v>-1.1712332786544243E+70</v>
      </c>
      <c r="BS154" s="1">
        <f t="shared" ca="1" si="195"/>
        <v>-8.7680491402374994E+84</v>
      </c>
      <c r="BT154" s="1">
        <f t="shared" ca="1" si="195"/>
        <v>5.2758817110702456E+72</v>
      </c>
      <c r="BU154" s="1">
        <f t="shared" ca="1" si="195"/>
        <v>1.6235311115423153E+87</v>
      </c>
      <c r="BV154" s="1">
        <f t="shared" ca="1" si="195"/>
        <v>-2.1980363523022214E+74</v>
      </c>
      <c r="BW154" s="1">
        <f t="shared" ca="1" si="195"/>
        <v>-2.8672017767054557E+89</v>
      </c>
      <c r="BX154" s="1">
        <f t="shared" ca="1" si="195"/>
        <v>1.0803932991836472E+77</v>
      </c>
      <c r="BY154" s="1">
        <f t="shared" ca="1" si="195"/>
        <v>4.8238899521584448E+91</v>
      </c>
      <c r="BZ154" s="1">
        <f t="shared" ca="1" si="195"/>
        <v>-1.5770835767502674E+79</v>
      </c>
      <c r="CA154" s="1">
        <f t="shared" ca="1" si="195"/>
        <v>-7.7224433874665561E+93</v>
      </c>
      <c r="CB154" s="1">
        <f t="shared" ca="1" si="195"/>
        <v>1.7207258457718067E+81</v>
      </c>
      <c r="CC154" s="1">
        <f t="shared" ca="1" si="183"/>
        <v>1.1748443276005412E+96</v>
      </c>
      <c r="CD154" s="1">
        <f t="shared" ca="1" si="183"/>
        <v>-3.6912767602109118E+83</v>
      </c>
      <c r="CE154" s="1">
        <f t="shared" ca="1" si="183"/>
        <v>-1.6962718046186235E+98</v>
      </c>
      <c r="CF154" s="1">
        <f t="shared" ca="1" si="183"/>
        <v>6.6096639666788978E+85</v>
      </c>
      <c r="CG154" s="1">
        <f t="shared" ca="1" si="183"/>
        <v>2.3210809461467375E+100</v>
      </c>
      <c r="CH154" s="1">
        <f t="shared" ca="1" si="183"/>
        <v>-1.0667107432300741E+88</v>
      </c>
      <c r="CI154" s="1">
        <f t="shared" ca="1" si="183"/>
        <v>-3.0055322671779095E+102</v>
      </c>
      <c r="CJ154" s="1">
        <f t="shared" ca="1" si="183"/>
        <v>1.3662263872115397E+90</v>
      </c>
      <c r="CK154" s="1">
        <f t="shared" ca="1" si="183"/>
        <v>3.6771283479373918E+104</v>
      </c>
      <c r="CL154" s="1">
        <f t="shared" ca="1" si="183"/>
        <v>-1.9644560558970181E+92</v>
      </c>
      <c r="CM154" s="1">
        <f t="shared" ca="1" si="197"/>
        <v>-4.2435836514768098E+106</v>
      </c>
      <c r="CN154" s="1">
        <f t="shared" ca="1" si="197"/>
        <v>1.8469958559015693E+94</v>
      </c>
      <c r="CO154" s="1">
        <f t="shared" ca="1" si="197"/>
        <v>4.6113737504073928E+108</v>
      </c>
      <c r="CP154" s="1">
        <f t="shared" ca="1" si="197"/>
        <v>-1.5772233173845276E+96</v>
      </c>
      <c r="CQ154" s="1">
        <f t="shared" ca="1" si="197"/>
        <v>-4.7096768538135443E+110</v>
      </c>
      <c r="CR154" s="1">
        <f t="shared" ca="1" si="197"/>
        <v>1.801400987317919E+98</v>
      </c>
      <c r="CS154" s="1">
        <f t="shared" ca="1" si="197"/>
        <v>4.5118317658093393E+112</v>
      </c>
      <c r="CT154" s="1">
        <f t="shared" ca="1" si="197"/>
        <v>-9.8899489711298241E+99</v>
      </c>
      <c r="CU154" s="1">
        <f t="shared" ca="1" si="197"/>
        <v>-4.0457255939261416E+114</v>
      </c>
      <c r="CV154" s="1">
        <f t="shared" ca="1" si="197"/>
        <v>1.3439152956996749E+102</v>
      </c>
      <c r="CW154" s="1">
        <f t="shared" ca="1" si="173"/>
        <v>3.3879698390047441E+116</v>
      </c>
      <c r="CX154" s="1">
        <f t="shared" ca="1" si="173"/>
        <v>-7.836328469470404E+103</v>
      </c>
      <c r="CY154" s="1">
        <f t="shared" ca="1" si="173"/>
        <v>-2.6432029795902829E+118</v>
      </c>
      <c r="CZ154" s="1">
        <f t="shared" ca="1" si="173"/>
        <v>7.0789512022666161E+105</v>
      </c>
      <c r="DA154" s="1">
        <f t="shared" ca="1" si="174"/>
        <v>1.9161981119406357E+120</v>
      </c>
      <c r="DB154" s="1">
        <f t="shared" ca="1" si="174"/>
        <v>-4.225695298299284E+107</v>
      </c>
      <c r="DC154" s="1">
        <f t="shared" ca="1" si="174"/>
        <v>-1.2872241850711114E+122</v>
      </c>
      <c r="DD154" s="1">
        <f t="shared" ca="1" si="174"/>
        <v>2.7892684716246507E+109</v>
      </c>
      <c r="DE154" s="1">
        <f t="shared" ca="1" si="175"/>
        <v>7.9884135302225828E+123</v>
      </c>
      <c r="DF154" s="1">
        <f t="shared" ca="1" si="175"/>
        <v>-2.9614741985308827E+111</v>
      </c>
      <c r="DG154" s="1">
        <f t="shared" ca="1" si="175"/>
        <v>-4.5649907006892341E+125</v>
      </c>
      <c r="DH154" s="1">
        <f t="shared" ca="1" si="175"/>
        <v>1.2084684507213637E+113</v>
      </c>
      <c r="DI154" s="1">
        <f t="shared" ca="1" si="176"/>
        <v>2.393594101244775E+127</v>
      </c>
      <c r="DJ154" s="1">
        <f t="shared" ca="1" si="176"/>
        <v>-6.6526827237831317E+114</v>
      </c>
      <c r="DK154" s="1" t="e">
        <f t="shared" ca="1" si="176"/>
        <v>#NUM!</v>
      </c>
      <c r="DL154" s="1">
        <f t="shared" ca="1" si="176"/>
        <v>4.2231264675472791E+116</v>
      </c>
      <c r="DM154" s="1" t="e">
        <f t="shared" ca="1" si="178"/>
        <v>#NUM!</v>
      </c>
      <c r="DN154" s="1">
        <f t="shared" ca="1" si="178"/>
        <v>-1.5055367147643012E+118</v>
      </c>
      <c r="DO154" s="1" t="e">
        <f t="shared" ca="1" si="178"/>
        <v>#NUM!</v>
      </c>
      <c r="DP154" s="1" t="e">
        <f t="shared" ca="1" si="178"/>
        <v>#NUM!</v>
      </c>
      <c r="DQ154" s="1" t="e">
        <f t="shared" ca="1" si="185"/>
        <v>#NUM!</v>
      </c>
      <c r="DR154" s="1" t="e">
        <f t="shared" ca="1" si="182"/>
        <v>#NUM!</v>
      </c>
      <c r="DS154" s="1" t="e">
        <f t="shared" ca="1" si="182"/>
        <v>#NUM!</v>
      </c>
      <c r="DT154" s="1" t="e">
        <f t="shared" ca="1" si="182"/>
        <v>#NUM!</v>
      </c>
      <c r="DU154" s="1" t="e">
        <f t="shared" ca="1" si="182"/>
        <v>#NUM!</v>
      </c>
      <c r="DV154" s="1" t="e">
        <f t="shared" ca="1" si="187"/>
        <v>#NUM!</v>
      </c>
    </row>
    <row r="155" spans="1:126" x14ac:dyDescent="0.15">
      <c r="A155">
        <f t="shared" si="199"/>
        <v>154</v>
      </c>
      <c r="B155" s="1" t="e">
        <f t="shared" ca="1" si="191"/>
        <v>#NUM!</v>
      </c>
      <c r="C155" s="1">
        <f t="shared" si="165"/>
        <v>6.4516129032258064E-3</v>
      </c>
      <c r="D155" s="1">
        <f t="shared" si="166"/>
        <v>-0.5</v>
      </c>
      <c r="E155" s="1">
        <f t="shared" ca="1" si="200"/>
        <v>12.833333333333327</v>
      </c>
      <c r="F155" s="1">
        <f t="shared" ca="1" si="200"/>
        <v>0</v>
      </c>
      <c r="G155" s="1">
        <f t="shared" ca="1" si="200"/>
        <v>-4974.2000000000071</v>
      </c>
      <c r="H155" s="1">
        <f t="shared" ca="1" si="200"/>
        <v>0</v>
      </c>
      <c r="I155" s="1">
        <f t="shared" ca="1" si="200"/>
        <v>2682515.0000000265</v>
      </c>
      <c r="J155" s="1">
        <f t="shared" ca="1" si="200"/>
        <v>-9.6515689732013051E-7</v>
      </c>
      <c r="K155" s="1">
        <f t="shared" ca="1" si="200"/>
        <v>-1478870519.499989</v>
      </c>
      <c r="L155" s="1">
        <f t="shared" ca="1" si="200"/>
        <v>0</v>
      </c>
      <c r="M155" s="1">
        <f t="shared" ca="1" si="200"/>
        <v>801503007310.84131</v>
      </c>
      <c r="N155" s="1">
        <f t="shared" ca="1" si="200"/>
        <v>-0.23999176098824704</v>
      </c>
      <c r="O155" s="1">
        <f t="shared" ca="1" si="200"/>
        <v>-423595220136313.38</v>
      </c>
      <c r="P155" s="1">
        <f t="shared" ca="1" si="200"/>
        <v>147.15365783434194</v>
      </c>
      <c r="Q155" s="1">
        <f t="shared" ca="1" si="200"/>
        <v>2.1783889935099683E+17</v>
      </c>
      <c r="R155" s="1">
        <f t="shared" ca="1" si="200"/>
        <v>-56120.200707794203</v>
      </c>
      <c r="S155" s="1">
        <f t="shared" ca="1" si="200"/>
        <v>-1.089188089728534E+20</v>
      </c>
      <c r="T155" s="1">
        <f t="shared" ca="1" si="200"/>
        <v>16060280.967259942</v>
      </c>
      <c r="U155" s="1">
        <f t="shared" ca="1" si="192"/>
        <v>5.2921488938337726E+22</v>
      </c>
      <c r="V155" s="1">
        <f t="shared" ca="1" si="192"/>
        <v>-13416001100.556923</v>
      </c>
      <c r="W155" s="1">
        <f t="shared" ca="1" si="192"/>
        <v>-2.4976440759404865E+25</v>
      </c>
      <c r="X155" s="1">
        <f t="shared" ca="1" si="192"/>
        <v>3311835700251.7637</v>
      </c>
      <c r="Y155" s="1">
        <f t="shared" ca="1" si="192"/>
        <v>1.1444822702390416E+28</v>
      </c>
      <c r="Z155" s="1">
        <f t="shared" ca="1" si="192"/>
        <v>-4199302945841762.5</v>
      </c>
      <c r="AA155" s="1">
        <f t="shared" ca="1" si="192"/>
        <v>-5.0894965812168242E+30</v>
      </c>
      <c r="AB155" s="1">
        <f t="shared" ca="1" si="192"/>
        <v>2.5101255593899761E+18</v>
      </c>
      <c r="AC155" s="1">
        <f t="shared" ca="1" si="192"/>
        <v>2.1954811809287595E+33</v>
      </c>
      <c r="AD155" s="1">
        <f t="shared" ca="1" si="192"/>
        <v>-9.8683793420588666E+20</v>
      </c>
      <c r="AE155" s="1">
        <f t="shared" ca="1" si="192"/>
        <v>-9.1826843764720704E+35</v>
      </c>
      <c r="AF155" s="1">
        <f t="shared" ca="1" si="190"/>
        <v>7.9024815066260596E+22</v>
      </c>
      <c r="AG155" s="1">
        <f t="shared" ca="1" si="190"/>
        <v>3.7220669899782013E+38</v>
      </c>
      <c r="AH155" s="1">
        <f t="shared" ca="1" si="190"/>
        <v>-3.8067867902886839E+25</v>
      </c>
      <c r="AI155" s="1">
        <f t="shared" ca="1" si="190"/>
        <v>-1.4613564019343398E+41</v>
      </c>
      <c r="AJ155" s="1">
        <f t="shared" ca="1" si="190"/>
        <v>6.2679609680919128E+28</v>
      </c>
      <c r="AK155" s="1">
        <f t="shared" ca="1" si="190"/>
        <v>5.5547095082090171E+43</v>
      </c>
      <c r="AL155" s="1">
        <f t="shared" ca="1" si="190"/>
        <v>-1.4841526185218687E+31</v>
      </c>
      <c r="AM155" s="1">
        <f t="shared" ca="1" si="190"/>
        <v>-2.0429993639555635E+46</v>
      </c>
      <c r="AN155" s="1">
        <f t="shared" ca="1" si="190"/>
        <v>9.4343971858471345E+33</v>
      </c>
      <c r="AO155" s="1">
        <f t="shared" ca="1" si="190"/>
        <v>7.2667038876411458E+48</v>
      </c>
      <c r="AP155" s="1">
        <f t="shared" ca="1" si="190"/>
        <v>-1.4285427077196495E+36</v>
      </c>
      <c r="AQ155" s="1">
        <f t="shared" ca="1" si="190"/>
        <v>-2.4981676355718906E+51</v>
      </c>
      <c r="AR155" s="1">
        <f t="shared" ca="1" si="190"/>
        <v>6.9719852637732253E+38</v>
      </c>
      <c r="AS155" s="1">
        <f t="shared" ca="1" si="190"/>
        <v>8.295919565608414E+53</v>
      </c>
      <c r="AT155" s="1">
        <f t="shared" ca="1" si="190"/>
        <v>0</v>
      </c>
      <c r="AU155" s="1">
        <f t="shared" ca="1" si="196"/>
        <v>-2.6595077612922279E+56</v>
      </c>
      <c r="AV155" s="1">
        <f t="shared" ca="1" si="196"/>
        <v>1.0871180189448883E+44</v>
      </c>
      <c r="AW155" s="1">
        <f t="shared" ca="1" si="196"/>
        <v>8.2254030773998891E+58</v>
      </c>
      <c r="AX155" s="1">
        <f t="shared" ca="1" si="196"/>
        <v>0</v>
      </c>
      <c r="AY155" s="1">
        <f t="shared" ca="1" si="196"/>
        <v>-2.4527184953954443E+61</v>
      </c>
      <c r="AZ155" s="1">
        <f t="shared" ca="1" si="196"/>
        <v>5.4717722346531766E+48</v>
      </c>
      <c r="BA155" s="1">
        <f t="shared" ca="1" si="196"/>
        <v>7.0465674317464245E+63</v>
      </c>
      <c r="BB155" s="1">
        <f t="shared" ca="1" si="196"/>
        <v>-1.9272281525568024E+51</v>
      </c>
      <c r="BC155" s="1">
        <f t="shared" ca="1" si="196"/>
        <v>-1.9491286891442569E+66</v>
      </c>
      <c r="BD155" s="1">
        <f t="shared" ca="1" si="196"/>
        <v>5.1246965182991259E+53</v>
      </c>
      <c r="BE155" s="1">
        <f t="shared" ca="1" si="196"/>
        <v>5.1870229990903406E+68</v>
      </c>
      <c r="BF155" s="1">
        <f t="shared" ca="1" si="196"/>
        <v>-5.8718034643503897E+55</v>
      </c>
      <c r="BG155" s="1">
        <f t="shared" ca="1" si="196"/>
        <v>-1.3270271573658727E+71</v>
      </c>
      <c r="BH155" s="1">
        <f t="shared" ca="1" si="196"/>
        <v>5.3905804736630218E+58</v>
      </c>
      <c r="BI155" s="1">
        <f t="shared" ca="1" si="196"/>
        <v>3.261229365825026E+73</v>
      </c>
      <c r="BJ155" s="1">
        <f t="shared" ca="1" si="201"/>
        <v>0</v>
      </c>
      <c r="BK155" s="1">
        <f t="shared" ca="1" si="201"/>
        <v>-7.6924481013675104E+75</v>
      </c>
      <c r="BL155" s="1">
        <f t="shared" ca="1" si="201"/>
        <v>4.5437873755499914E+62</v>
      </c>
      <c r="BM155" s="1">
        <f t="shared" ca="1" si="201"/>
        <v>1.7400282410921842E+78</v>
      </c>
      <c r="BN155" s="1">
        <f t="shared" ca="1" si="201"/>
        <v>-4.1417310380770813E+65</v>
      </c>
      <c r="BO155" s="1">
        <f t="shared" ca="1" si="195"/>
        <v>-3.7710938113035049E+80</v>
      </c>
      <c r="BP155" s="1">
        <f t="shared" ca="1" si="195"/>
        <v>1.7375390050940974E+68</v>
      </c>
      <c r="BQ155" s="1">
        <f t="shared" ca="1" si="195"/>
        <v>7.8233273238302898E+82</v>
      </c>
      <c r="BR155" s="1">
        <f t="shared" ca="1" si="195"/>
        <v>-2.0496582376452412E+70</v>
      </c>
      <c r="BS155" s="1">
        <f t="shared" ca="1" si="195"/>
        <v>-1.5520454799960634E+85</v>
      </c>
      <c r="BT155" s="1">
        <f t="shared" ca="1" si="195"/>
        <v>9.4475091105211261E+72</v>
      </c>
      <c r="BU155" s="1">
        <f t="shared" ca="1" si="195"/>
        <v>2.9414563667943129E+87</v>
      </c>
      <c r="BV155" s="1">
        <f t="shared" ca="1" si="195"/>
        <v>-4.0297333125540706E+74</v>
      </c>
      <c r="BW155" s="1">
        <f t="shared" ca="1" si="195"/>
        <v>-5.3198683567787947E+89</v>
      </c>
      <c r="BX155" s="1">
        <f t="shared" ca="1" si="195"/>
        <v>2.0290313179790434E+77</v>
      </c>
      <c r="BY155" s="1">
        <f t="shared" ca="1" si="195"/>
        <v>9.1713463287950617E+91</v>
      </c>
      <c r="BZ155" s="1">
        <f t="shared" ca="1" si="195"/>
        <v>-3.0358858852442655E+79</v>
      </c>
      <c r="CA155" s="1">
        <f t="shared" ca="1" si="195"/>
        <v>-1.5053876983162635E+94</v>
      </c>
      <c r="CB155" s="1">
        <f t="shared" ca="1" si="195"/>
        <v>3.3973305160110028E+81</v>
      </c>
      <c r="CC155" s="1">
        <f t="shared" ca="1" si="183"/>
        <v>2.3496886552010815E+96</v>
      </c>
      <c r="CD155" s="1">
        <f t="shared" ca="1" si="183"/>
        <v>-7.4796923825326342E+83</v>
      </c>
      <c r="CE155" s="1">
        <f t="shared" ca="1" si="183"/>
        <v>-3.4830114388169044E+98</v>
      </c>
      <c r="CF155" s="1">
        <f t="shared" ca="1" si="183"/>
        <v>1.3755246633358783E+86</v>
      </c>
      <c r="CG155" s="1">
        <f t="shared" ca="1" si="183"/>
        <v>4.8965269274876365E+100</v>
      </c>
      <c r="CH155" s="1">
        <f t="shared" ca="1" si="183"/>
        <v>-2.2815757563532122E+88</v>
      </c>
      <c r="CI155" s="1">
        <f t="shared" ca="1" si="183"/>
        <v>-6.5190418189492647E+102</v>
      </c>
      <c r="CJ155" s="1">
        <f t="shared" ca="1" si="183"/>
        <v>3.0056980518653845E+90</v>
      </c>
      <c r="CK155" s="1">
        <f t="shared" ca="1" si="183"/>
        <v>8.206924138874755E+104</v>
      </c>
      <c r="CL155" s="1">
        <f t="shared" ca="1" si="183"/>
        <v>-4.4489151854138364E+92</v>
      </c>
      <c r="CM155" s="1">
        <f t="shared" ca="1" si="197"/>
        <v>-9.7539086914541511E+106</v>
      </c>
      <c r="CN155" s="1">
        <f t="shared" ca="1" si="197"/>
        <v>4.3096569971036605E+94</v>
      </c>
      <c r="CO155" s="1">
        <f t="shared" ca="1" si="197"/>
        <v>1.0925408577888276E+109</v>
      </c>
      <c r="CP155" s="1">
        <f t="shared" ca="1" si="197"/>
        <v>-3.7951936074565181E+96</v>
      </c>
      <c r="CQ155" s="1">
        <f t="shared" ca="1" si="197"/>
        <v>-1.1512543420433104E+111</v>
      </c>
      <c r="CR155" s="1">
        <f t="shared" ca="1" si="197"/>
        <v>4.4744476136606338E+98</v>
      </c>
      <c r="CS155" s="1">
        <f t="shared" ca="1" si="197"/>
        <v>1.1390526097289149E+113</v>
      </c>
      <c r="CT155" s="1">
        <f t="shared" ca="1" si="197"/>
        <v>-2.5384202359233203E+100</v>
      </c>
      <c r="CU155" s="1">
        <f t="shared" ca="1" si="197"/>
        <v>-1.0560029516349588E+115</v>
      </c>
      <c r="CV155" s="1">
        <f t="shared" ca="1" si="197"/>
        <v>3.5683268196163775E+102</v>
      </c>
      <c r="CW155" s="1">
        <f t="shared" ca="1" si="173"/>
        <v>9.1534623720478948E+116</v>
      </c>
      <c r="CX155" s="1">
        <f t="shared" ca="1" si="173"/>
        <v>-2.1549903291043591E+104</v>
      </c>
      <c r="CY155" s="1">
        <f t="shared" ca="1" si="173"/>
        <v>-7.4009683428527924E+118</v>
      </c>
      <c r="CZ155" s="1">
        <f t="shared" ca="1" si="173"/>
        <v>2.0188120095352929E+106</v>
      </c>
      <c r="DA155" s="1">
        <f t="shared" ca="1" si="174"/>
        <v>5.5678209290350559E+120</v>
      </c>
      <c r="DB155" s="1">
        <f t="shared" ca="1" si="174"/>
        <v>-1.2514559152655554E+108</v>
      </c>
      <c r="DC155" s="1">
        <f t="shared" ca="1" si="174"/>
        <v>-3.8869122451166895E+122</v>
      </c>
      <c r="DD155" s="1">
        <f t="shared" ca="1" si="174"/>
        <v>8.5909468926039264E+109</v>
      </c>
      <c r="DE155" s="1">
        <f t="shared" ca="1" si="175"/>
        <v>2.5106442523556653E+124</v>
      </c>
      <c r="DF155" s="1">
        <f t="shared" ca="1" si="175"/>
        <v>-9.501396386953251E+111</v>
      </c>
      <c r="DG155" s="1">
        <f t="shared" ca="1" si="175"/>
        <v>-1.4957629104385988E+126</v>
      </c>
      <c r="DH155" s="1">
        <f t="shared" ca="1" si="175"/>
        <v>4.0457422045889119E+113</v>
      </c>
      <c r="DI155" s="1">
        <f t="shared" ca="1" si="176"/>
        <v>8.1914109242598948E+127</v>
      </c>
      <c r="DJ155" s="1">
        <f t="shared" ca="1" si="176"/>
        <v>-2.328438953324094E+115</v>
      </c>
      <c r="DK155" s="1" t="e">
        <f t="shared" ca="1" si="176"/>
        <v>#NUM!</v>
      </c>
      <c r="DL155" s="1">
        <f t="shared" ca="1" si="176"/>
        <v>1.5484797047673341E+117</v>
      </c>
      <c r="DM155" s="1" t="e">
        <f t="shared" ca="1" si="178"/>
        <v>#NUM!</v>
      </c>
      <c r="DN155" s="1">
        <f t="shared" ca="1" si="178"/>
        <v>-5.7963163518425553E+118</v>
      </c>
      <c r="DO155" s="1" t="e">
        <f t="shared" ca="1" si="178"/>
        <v>#NUM!</v>
      </c>
      <c r="DP155" s="1" t="e">
        <f t="shared" ca="1" si="178"/>
        <v>#NUM!</v>
      </c>
      <c r="DQ155" s="1" t="e">
        <f t="shared" ca="1" si="185"/>
        <v>#NUM!</v>
      </c>
      <c r="DR155" s="1" t="e">
        <f t="shared" ca="1" si="182"/>
        <v>#NUM!</v>
      </c>
      <c r="DS155" s="1" t="e">
        <f t="shared" ca="1" si="182"/>
        <v>#NUM!</v>
      </c>
      <c r="DT155" s="1" t="e">
        <f t="shared" ca="1" si="182"/>
        <v>#NUM!</v>
      </c>
      <c r="DU155" s="1" t="e">
        <f t="shared" ca="1" si="182"/>
        <v>#NUM!</v>
      </c>
      <c r="DV155" s="1" t="e">
        <f t="shared" ca="1" si="187"/>
        <v>#NUM!</v>
      </c>
    </row>
    <row r="156" spans="1:126" x14ac:dyDescent="0.15">
      <c r="A156">
        <f t="shared" si="199"/>
        <v>155</v>
      </c>
      <c r="B156" s="1" t="e">
        <f t="shared" ca="1" si="191"/>
        <v>#NUM!</v>
      </c>
      <c r="C156" s="1">
        <f t="shared" si="165"/>
        <v>6.41025641025641E-3</v>
      </c>
      <c r="D156" s="1">
        <f t="shared" si="166"/>
        <v>-0.5</v>
      </c>
      <c r="E156" s="1">
        <f t="shared" ca="1" si="200"/>
        <v>12.916666666666663</v>
      </c>
      <c r="F156" s="1">
        <f t="shared" ca="1" si="200"/>
        <v>0</v>
      </c>
      <c r="G156" s="1">
        <f t="shared" ca="1" si="200"/>
        <v>-5072.3750000000064</v>
      </c>
      <c r="H156" s="1">
        <f t="shared" ca="1" si="200"/>
        <v>0</v>
      </c>
      <c r="I156" s="1">
        <f t="shared" ca="1" si="200"/>
        <v>2771932.1666666907</v>
      </c>
      <c r="J156" s="1">
        <f t="shared" ca="1" si="200"/>
        <v>-1.0040222757357056E-6</v>
      </c>
      <c r="K156" s="1">
        <f t="shared" ca="1" si="200"/>
        <v>-1548817098.1249902</v>
      </c>
      <c r="L156" s="1">
        <f t="shared" ca="1" si="200"/>
        <v>0</v>
      </c>
      <c r="M156" s="1">
        <f t="shared" ca="1" si="200"/>
        <v>850910726939.59131</v>
      </c>
      <c r="N156" s="1">
        <f t="shared" ca="1" si="200"/>
        <v>-0.25654291691847109</v>
      </c>
      <c r="O156" s="1">
        <f t="shared" ca="1" si="200"/>
        <v>-455953188341169.88</v>
      </c>
      <c r="P156" s="1">
        <f t="shared" ca="1" si="200"/>
        <v>159.50221653372742</v>
      </c>
      <c r="Q156" s="1">
        <f t="shared" ca="1" si="200"/>
        <v>2.377818971789049E+17</v>
      </c>
      <c r="R156" s="1">
        <f t="shared" ca="1" si="200"/>
        <v>-61692.419217787923</v>
      </c>
      <c r="S156" s="1">
        <f t="shared" ca="1" si="200"/>
        <v>-1.2058868136280193E+20</v>
      </c>
      <c r="T156" s="1">
        <f t="shared" ca="1" si="200"/>
        <v>17908946.4023402</v>
      </c>
      <c r="U156" s="1">
        <f t="shared" ca="1" si="192"/>
        <v>5.9440802793060475E+22</v>
      </c>
      <c r="V156" s="1">
        <f t="shared" ca="1" si="192"/>
        <v>-15178687376.542505</v>
      </c>
      <c r="W156" s="1">
        <f t="shared" ref="U156:AE201" ca="1" si="202">FACT($A156)/FACT($A156-W$1+1)*INDIRECT("$B$"&amp;(W$1+1))/FACT(W$1)</f>
        <v>-2.8465796453733464E+25</v>
      </c>
      <c r="X156" s="1">
        <f t="shared" ca="1" si="202"/>
        <v>3802478026214.9907</v>
      </c>
      <c r="Y156" s="1">
        <f t="shared" ca="1" si="202"/>
        <v>1.3238414319929189E+28</v>
      </c>
      <c r="Z156" s="1">
        <f t="shared" ca="1" si="202"/>
        <v>-4893924485755437</v>
      </c>
      <c r="AA156" s="1">
        <f t="shared" ca="1" si="202"/>
        <v>-5.9763028037015709E+30</v>
      </c>
      <c r="AB156" s="1">
        <f t="shared" ca="1" si="202"/>
        <v>2.9699958908812708E+18</v>
      </c>
      <c r="AC156" s="1">
        <f t="shared" ca="1" si="202"/>
        <v>2.6176891003381359E+33</v>
      </c>
      <c r="AD156" s="1">
        <f t="shared" ca="1" si="202"/>
        <v>-1.1857355023404069E+21</v>
      </c>
      <c r="AE156" s="1">
        <f t="shared" ca="1" si="202"/>
        <v>-1.1119656862134143E+36</v>
      </c>
      <c r="AF156" s="1">
        <f t="shared" ca="1" si="190"/>
        <v>9.644760893913686E+22</v>
      </c>
      <c r="AG156" s="1">
        <f t="shared" ca="1" si="190"/>
        <v>4.5787332019573066E+38</v>
      </c>
      <c r="AH156" s="1">
        <f t="shared" ca="1" si="190"/>
        <v>-4.7204156199579666E+25</v>
      </c>
      <c r="AI156" s="1">
        <f t="shared" ca="1" si="190"/>
        <v>-1.8266955024179244E+41</v>
      </c>
      <c r="AJ156" s="1">
        <f t="shared" ca="1" si="190"/>
        <v>7.8986500004410251E+28</v>
      </c>
      <c r="AK156" s="1">
        <f t="shared" ca="1" si="190"/>
        <v>7.0572128997737497E+43</v>
      </c>
      <c r="AL156" s="1">
        <f t="shared" ca="1" si="190"/>
        <v>-1.9011872386023955E+31</v>
      </c>
      <c r="AM156" s="1">
        <f t="shared" ca="1" si="190"/>
        <v>-2.6388741784425989E+46</v>
      </c>
      <c r="AN156" s="1">
        <f t="shared" ca="1" si="190"/>
        <v>1.2288500536187439E+34</v>
      </c>
      <c r="AO156" s="1">
        <f t="shared" ca="1" si="190"/>
        <v>9.5452466320709928E+48</v>
      </c>
      <c r="AP156" s="1">
        <f t="shared" ca="1" si="190"/>
        <v>-1.8925138435602197E+36</v>
      </c>
      <c r="AQ156" s="1">
        <f t="shared" ca="1" si="190"/>
        <v>-3.3380688233934714E+51</v>
      </c>
      <c r="AR156" s="1">
        <f t="shared" ca="1" si="190"/>
        <v>9.3970236163899954E+38</v>
      </c>
      <c r="AS156" s="1">
        <f t="shared" ca="1" si="190"/>
        <v>1.1279539760257059E+54</v>
      </c>
      <c r="AT156" s="1">
        <f t="shared" ca="1" si="190"/>
        <v>0</v>
      </c>
      <c r="AU156" s="1">
        <f t="shared" ca="1" si="196"/>
        <v>-3.6805687767883503E+56</v>
      </c>
      <c r="AV156" s="1">
        <f t="shared" ca="1" si="196"/>
        <v>1.5180476841122295E+44</v>
      </c>
      <c r="AW156" s="1">
        <f t="shared" ca="1" si="196"/>
        <v>1.1590340699972574E+59</v>
      </c>
      <c r="AX156" s="1">
        <f t="shared" ca="1" si="196"/>
        <v>0</v>
      </c>
      <c r="AY156" s="1">
        <f t="shared" ca="1" si="196"/>
        <v>-3.5201052480212359E+61</v>
      </c>
      <c r="AZ156" s="1">
        <f t="shared" ca="1" si="196"/>
        <v>7.9263990315069407E+48</v>
      </c>
      <c r="BA156" s="1">
        <f t="shared" ca="1" si="196"/>
        <v>1.0303942942648068E+64</v>
      </c>
      <c r="BB156" s="1">
        <f t="shared" ca="1" si="196"/>
        <v>-2.844955844250517E+51</v>
      </c>
      <c r="BC156" s="1">
        <f t="shared" ca="1" si="196"/>
        <v>-2.9049514117053798E+66</v>
      </c>
      <c r="BD156" s="1">
        <f t="shared" ca="1" si="196"/>
        <v>7.7119219450132456E+53</v>
      </c>
      <c r="BE156" s="1">
        <f t="shared" ca="1" si="196"/>
        <v>7.8822408319510069E+68</v>
      </c>
      <c r="BF156" s="1">
        <f t="shared" ca="1" si="196"/>
        <v>-9.0111835343991096E+55</v>
      </c>
      <c r="BG156" s="1">
        <f t="shared" ca="1" si="196"/>
        <v>-2.0568920939171011E+71</v>
      </c>
      <c r="BH156" s="1">
        <f t="shared" ca="1" si="196"/>
        <v>8.4397977112905876E+58</v>
      </c>
      <c r="BI156" s="1">
        <f t="shared" ca="1" si="196"/>
        <v>5.1580668541110107E+73</v>
      </c>
      <c r="BJ156" s="1">
        <f t="shared" ca="1" si="201"/>
        <v>0</v>
      </c>
      <c r="BK156" s="1">
        <f t="shared" ca="1" si="201"/>
        <v>-1.242009849699963E+76</v>
      </c>
      <c r="BL156" s="1">
        <f t="shared" ca="1" si="201"/>
        <v>7.4135478232657691E+62</v>
      </c>
      <c r="BM156" s="1">
        <f t="shared" ca="1" si="201"/>
        <v>2.8691955039286007E+78</v>
      </c>
      <c r="BN156" s="1">
        <f t="shared" ca="1" si="201"/>
        <v>-6.9028850634618026E+65</v>
      </c>
      <c r="BO156" s="1">
        <f t="shared" ca="1" si="195"/>
        <v>-6.35347326904395E+80</v>
      </c>
      <c r="BP156" s="1">
        <f t="shared" ca="1" si="195"/>
        <v>2.9595444592262062E+68</v>
      </c>
      <c r="BQ156" s="1">
        <f t="shared" ca="1" si="195"/>
        <v>1.3473508168818841E+83</v>
      </c>
      <c r="BR156" s="1">
        <f t="shared" ca="1" si="195"/>
        <v>-3.569629515000137E+70</v>
      </c>
      <c r="BS156" s="1">
        <f t="shared" ca="1" si="195"/>
        <v>-2.7337164704476108E+85</v>
      </c>
      <c r="BT156" s="1">
        <f t="shared" ca="1" si="195"/>
        <v>1.683176910495144E+73</v>
      </c>
      <c r="BU156" s="1">
        <f t="shared" ca="1" si="195"/>
        <v>5.3014620564316044E+87</v>
      </c>
      <c r="BV156" s="1">
        <f t="shared" ca="1" si="195"/>
        <v>-7.348337217010366E+74</v>
      </c>
      <c r="BW156" s="1">
        <f t="shared" ca="1" si="195"/>
        <v>-9.8164237535799177E+89</v>
      </c>
      <c r="BX156" s="1">
        <f t="shared" ca="1" si="195"/>
        <v>3.7891548709247181E+77</v>
      </c>
      <c r="BY156" s="1">
        <f t="shared" ca="1" si="195"/>
        <v>1.7336081475161386E+92</v>
      </c>
      <c r="BZ156" s="1">
        <f t="shared" ca="1" si="195"/>
        <v>-5.8094112618871701E+79</v>
      </c>
      <c r="CA156" s="1">
        <f t="shared" ca="1" si="195"/>
        <v>-2.9166886654877615E+94</v>
      </c>
      <c r="CB156" s="1">
        <f t="shared" ca="1" si="195"/>
        <v>6.6656484807810746E+81</v>
      </c>
      <c r="CC156" s="1">
        <f t="shared" ca="1" si="183"/>
        <v>4.6692530968739446E+96</v>
      </c>
      <c r="CD156" s="1">
        <f t="shared" ca="1" si="183"/>
        <v>-1.5056523627176076E+84</v>
      </c>
      <c r="CE156" s="1">
        <f t="shared" ca="1" si="183"/>
        <v>-7.1035101712713159E+98</v>
      </c>
      <c r="CF156" s="1">
        <f t="shared" ca="1" si="183"/>
        <v>2.8427509708941474E+86</v>
      </c>
      <c r="CG156" s="1">
        <f t="shared" ca="1" si="183"/>
        <v>1.025623883460248E+101</v>
      </c>
      <c r="CH156" s="1">
        <f t="shared" ca="1" si="183"/>
        <v>-4.8444416744486001E+88</v>
      </c>
      <c r="CI156" s="1">
        <f t="shared" ca="1" si="183"/>
        <v>-1.4034048360237992E+103</v>
      </c>
      <c r="CJ156" s="1">
        <f t="shared" ca="1" si="183"/>
        <v>6.5617351836497801E+90</v>
      </c>
      <c r="CK156" s="1">
        <f t="shared" ca="1" si="183"/>
        <v>1.8172474878936945E+105</v>
      </c>
      <c r="CL156" s="1">
        <f t="shared" ca="1" si="183"/>
        <v>-9.9939399092629632E+92</v>
      </c>
      <c r="CM156" s="1">
        <f t="shared" ca="1" si="197"/>
        <v>-2.223317422316756E+107</v>
      </c>
      <c r="CN156" s="1">
        <f t="shared" ca="1" si="197"/>
        <v>9.9701020082248775E+94</v>
      </c>
      <c r="CO156" s="1">
        <f t="shared" ca="1" si="197"/>
        <v>2.5658156508677001E+109</v>
      </c>
      <c r="CP156" s="1">
        <f t="shared" ca="1" si="197"/>
        <v>-9.0500770639347677E+96</v>
      </c>
      <c r="CQ156" s="1">
        <f t="shared" ca="1" si="197"/>
        <v>-2.7881941096361414E+111</v>
      </c>
      <c r="CR156" s="1">
        <f t="shared" ca="1" si="197"/>
        <v>1.1008561589165049E+99</v>
      </c>
      <c r="CS156" s="1">
        <f t="shared" ca="1" si="197"/>
        <v>2.8476315243222855E+113</v>
      </c>
      <c r="CT156" s="1">
        <f t="shared" ca="1" si="197"/>
        <v>-6.4500842060346647E+100</v>
      </c>
      <c r="CU156" s="1">
        <f t="shared" ca="1" si="197"/>
        <v>-2.7280076250569755E+115</v>
      </c>
      <c r="CV156" s="1">
        <f t="shared" ca="1" si="197"/>
        <v>9.3744179159413288E+102</v>
      </c>
      <c r="CW156" s="1">
        <f t="shared" ca="1" si="173"/>
        <v>2.4461839097714198E+117</v>
      </c>
      <c r="CX156" s="1">
        <f t="shared" ca="1" si="173"/>
        <v>-5.8600614212486896E+104</v>
      </c>
      <c r="CY156" s="1">
        <f t="shared" ca="1" si="173"/>
        <v>-2.048482309182467E+119</v>
      </c>
      <c r="CZ156" s="1">
        <f t="shared" ca="1" si="173"/>
        <v>5.6893792995994638E+106</v>
      </c>
      <c r="DA156" s="1">
        <f t="shared" ca="1" si="174"/>
        <v>1.5981708222230248E+121</v>
      </c>
      <c r="DB156" s="1">
        <f t="shared" ca="1" si="174"/>
        <v>-3.6599182427577577E+108</v>
      </c>
      <c r="DC156" s="1">
        <f t="shared" ca="1" si="174"/>
        <v>-1.1585988422943966E+123</v>
      </c>
      <c r="DD156" s="1">
        <f t="shared" ca="1" si="174"/>
        <v>2.610974055595311E+110</v>
      </c>
      <c r="DE156" s="1">
        <f t="shared" ca="1" si="175"/>
        <v>7.7829971823025646E+124</v>
      </c>
      <c r="DF156" s="1">
        <f t="shared" ca="1" si="175"/>
        <v>-3.0055437550566366E+112</v>
      </c>
      <c r="DG156" s="1">
        <f t="shared" ca="1" si="175"/>
        <v>-4.8300677316246435E+126</v>
      </c>
      <c r="DH156" s="1">
        <f t="shared" ca="1" si="175"/>
        <v>1.3342341313005977E+114</v>
      </c>
      <c r="DI156" s="1">
        <f t="shared" ca="1" si="176"/>
        <v>2.7601493331745287E+128</v>
      </c>
      <c r="DJ156" s="1">
        <f t="shared" ca="1" si="176"/>
        <v>-8.0201786170052126E+115</v>
      </c>
      <c r="DK156" s="1" t="e">
        <f t="shared" ca="1" si="176"/>
        <v>#NUM!</v>
      </c>
      <c r="DL156" s="1">
        <f t="shared" ca="1" si="176"/>
        <v>5.5817291683473664E+117</v>
      </c>
      <c r="DM156" s="1" t="e">
        <f t="shared" ca="1" si="178"/>
        <v>#NUM!</v>
      </c>
      <c r="DN156" s="1">
        <f t="shared" ca="1" si="178"/>
        <v>-2.191290328135601E+119</v>
      </c>
      <c r="DO156" s="1" t="e">
        <f t="shared" ca="1" si="178"/>
        <v>#NUM!</v>
      </c>
      <c r="DP156" s="1" t="e">
        <f t="shared" ca="1" si="178"/>
        <v>#NUM!</v>
      </c>
      <c r="DQ156" s="1" t="e">
        <f t="shared" ca="1" si="185"/>
        <v>#NUM!</v>
      </c>
      <c r="DR156" s="1" t="e">
        <f t="shared" ca="1" si="182"/>
        <v>#NUM!</v>
      </c>
      <c r="DS156" s="1" t="e">
        <f t="shared" ca="1" si="182"/>
        <v>#NUM!</v>
      </c>
      <c r="DT156" s="1" t="e">
        <f t="shared" ca="1" si="182"/>
        <v>#NUM!</v>
      </c>
      <c r="DU156" s="1" t="e">
        <f t="shared" ca="1" si="182"/>
        <v>#NUM!</v>
      </c>
      <c r="DV156" s="1" t="e">
        <f t="shared" ca="1" si="187"/>
        <v>#NUM!</v>
      </c>
    </row>
    <row r="157" spans="1:126" x14ac:dyDescent="0.15">
      <c r="A157">
        <f t="shared" si="199"/>
        <v>156</v>
      </c>
      <c r="B157" s="1" t="e">
        <f t="shared" ca="1" si="191"/>
        <v>#NUM!</v>
      </c>
      <c r="C157" s="1">
        <f t="shared" si="165"/>
        <v>6.369426751592357E-3</v>
      </c>
      <c r="D157" s="1">
        <f t="shared" si="166"/>
        <v>-0.5</v>
      </c>
      <c r="E157" s="1">
        <f t="shared" ca="1" si="200"/>
        <v>12.999999999999998</v>
      </c>
      <c r="F157" s="1">
        <f t="shared" ca="1" si="200"/>
        <v>0</v>
      </c>
      <c r="G157" s="1">
        <f t="shared" ca="1" si="200"/>
        <v>-5171.8333333333358</v>
      </c>
      <c r="H157" s="1">
        <f t="shared" ca="1" si="200"/>
        <v>0</v>
      </c>
      <c r="I157" s="1">
        <f t="shared" ca="1" si="200"/>
        <v>2863718.0000000247</v>
      </c>
      <c r="J157" s="1">
        <f t="shared" ca="1" si="200"/>
        <v>-1.0441831667651327E-6</v>
      </c>
      <c r="K157" s="1">
        <f t="shared" ca="1" si="200"/>
        <v>-1621580317.4999886</v>
      </c>
      <c r="L157" s="1">
        <f t="shared" ca="1" si="200"/>
        <v>0</v>
      </c>
      <c r="M157" s="1">
        <f t="shared" ca="1" si="200"/>
        <v>903007302058.34094</v>
      </c>
      <c r="N157" s="1">
        <f t="shared" ca="1" si="200"/>
        <v>-0.27411434958411968</v>
      </c>
      <c r="O157" s="1">
        <f t="shared" ca="1" si="200"/>
        <v>-490542740560155.56</v>
      </c>
      <c r="P157" s="1">
        <f t="shared" ca="1" si="200"/>
        <v>172.79406791153775</v>
      </c>
      <c r="Q157" s="1">
        <f t="shared" ca="1" si="200"/>
        <v>2.593984332860783E+17</v>
      </c>
      <c r="R157" s="1">
        <f t="shared" ca="1" si="200"/>
        <v>-67774.770408274038</v>
      </c>
      <c r="S157" s="1">
        <f t="shared" ca="1" si="200"/>
        <v>-1.334172644865042E+20</v>
      </c>
      <c r="T157" s="1">
        <f t="shared" ca="1" si="200"/>
        <v>19955683.134036224</v>
      </c>
      <c r="U157" s="1">
        <f t="shared" ca="1" si="202"/>
        <v>6.6710541264154136E+22</v>
      </c>
      <c r="V157" s="1">
        <f t="shared" ca="1" si="202"/>
        <v>-17158516164.787182</v>
      </c>
      <c r="W157" s="1">
        <f t="shared" ca="1" si="202"/>
        <v>-3.2413607640747612E+25</v>
      </c>
      <c r="X157" s="1">
        <f t="shared" ca="1" si="202"/>
        <v>4361665971246.6045</v>
      </c>
      <c r="Y157" s="1">
        <f t="shared" ca="1" si="202"/>
        <v>1.5297723214140408E+28</v>
      </c>
      <c r="Z157" s="1">
        <f t="shared" ca="1" si="202"/>
        <v>-5697404625207812</v>
      </c>
      <c r="AA157" s="1">
        <f t="shared" ca="1" si="202"/>
        <v>-7.0097987772740231E+30</v>
      </c>
      <c r="AB157" s="1">
        <f t="shared" ca="1" si="202"/>
        <v>3.5099951437687726E+18</v>
      </c>
      <c r="AC157" s="1">
        <f t="shared" ca="1" si="202"/>
        <v>3.1172480889522856E+33</v>
      </c>
      <c r="AD157" s="1">
        <f t="shared" ca="1" si="202"/>
        <v>-1.4228826028084885E+21</v>
      </c>
      <c r="AE157" s="1">
        <f t="shared" ca="1" si="202"/>
        <v>-1.344702690304595E+36</v>
      </c>
      <c r="AF157" s="1">
        <f t="shared" ca="1" si="190"/>
        <v>1.1754552339457303E+23</v>
      </c>
      <c r="AG157" s="1">
        <f t="shared" ca="1" si="190"/>
        <v>5.6242707047664513E+38</v>
      </c>
      <c r="AH157" s="1">
        <f t="shared" ca="1" si="190"/>
        <v>-5.8443241009003345E+25</v>
      </c>
      <c r="AI157" s="1">
        <f t="shared" ca="1" si="190"/>
        <v>-2.2797159870175691E+41</v>
      </c>
      <c r="AJ157" s="1">
        <f t="shared" ca="1" si="190"/>
        <v>9.9370112908774176E+28</v>
      </c>
      <c r="AK157" s="1">
        <f t="shared" ca="1" si="190"/>
        <v>8.9506114826398738E+43</v>
      </c>
      <c r="AL157" s="1">
        <f t="shared" ca="1" si="190"/>
        <v>-2.4310263050981449E+31</v>
      </c>
      <c r="AM157" s="1">
        <f t="shared" ca="1" si="190"/>
        <v>-3.4021848912152544E+46</v>
      </c>
      <c r="AN157" s="1">
        <f t="shared" ca="1" si="190"/>
        <v>1.5975050697043648E+34</v>
      </c>
      <c r="AO157" s="1">
        <f t="shared" ca="1" si="190"/>
        <v>1.2513096425235917E+49</v>
      </c>
      <c r="AP157" s="1">
        <f t="shared" ca="1" si="190"/>
        <v>-2.5019674541982557E+36</v>
      </c>
      <c r="AQ157" s="1">
        <f t="shared" ca="1" si="190"/>
        <v>-4.4507584311912959E+51</v>
      </c>
      <c r="AR157" s="1">
        <f t="shared" ca="1" si="190"/>
        <v>1.2637376587558948E+39</v>
      </c>
      <c r="AS157" s="1">
        <f t="shared" ca="1" si="190"/>
        <v>1.5300940892174787E+54</v>
      </c>
      <c r="AT157" s="1">
        <f t="shared" ca="1" si="190"/>
        <v>0</v>
      </c>
      <c r="AU157" s="1">
        <f t="shared" ca="1" si="196"/>
        <v>-5.0811391962741842E+56</v>
      </c>
      <c r="AV157" s="1">
        <f t="shared" ca="1" si="196"/>
        <v>2.1144235600134625E+44</v>
      </c>
      <c r="AW157" s="1">
        <f t="shared" ca="1" si="196"/>
        <v>1.6289127470231712E+59</v>
      </c>
      <c r="AX157" s="1">
        <f t="shared" ca="1" si="196"/>
        <v>0</v>
      </c>
      <c r="AY157" s="1">
        <f t="shared" ca="1" si="196"/>
        <v>-5.0379487953331423E+61</v>
      </c>
      <c r="AZ157" s="1">
        <f t="shared" ca="1" si="196"/>
        <v>1.1449243045510016E+49</v>
      </c>
      <c r="BA157" s="1">
        <f t="shared" ca="1" si="196"/>
        <v>1.5022571019187846E+64</v>
      </c>
      <c r="BB157" s="1">
        <f t="shared" ca="1" si="196"/>
        <v>-4.1869161481422691E+51</v>
      </c>
      <c r="BC157" s="1">
        <f t="shared" ca="1" si="196"/>
        <v>-4.315927811676564E+66</v>
      </c>
      <c r="BD157" s="1">
        <f t="shared" ca="1" si="196"/>
        <v>1.1567882917519861E+54</v>
      </c>
      <c r="BE157" s="1">
        <f t="shared" ca="1" si="196"/>
        <v>1.1938151162954923E+69</v>
      </c>
      <c r="BF157" s="1">
        <f t="shared" ca="1" si="196"/>
        <v>-1.3781810111433933E+56</v>
      </c>
      <c r="BG157" s="1">
        <f t="shared" ca="1" si="196"/>
        <v>-3.1769818480303741E+71</v>
      </c>
      <c r="BH157" s="1">
        <f t="shared" ca="1" si="196"/>
        <v>1.3166084429613307E+59</v>
      </c>
      <c r="BI157" s="1">
        <f t="shared" ca="1" si="196"/>
        <v>8.127862921629469E+73</v>
      </c>
      <c r="BJ157" s="1">
        <f t="shared" ca="1" si="201"/>
        <v>0</v>
      </c>
      <c r="BK157" s="1">
        <f t="shared" ca="1" si="201"/>
        <v>-1.9974591397236495E+76</v>
      </c>
      <c r="BL157" s="1">
        <f t="shared" ca="1" si="201"/>
        <v>1.2047015212806881E+63</v>
      </c>
      <c r="BM157" s="1">
        <f t="shared" ca="1" si="201"/>
        <v>4.7115210380301198E+78</v>
      </c>
      <c r="BN157" s="1">
        <f t="shared" ca="1" si="201"/>
        <v>-1.1455851807447243E+66</v>
      </c>
      <c r="BO157" s="1">
        <f t="shared" ca="1" si="195"/>
        <v>-1.0657439031944689E+81</v>
      </c>
      <c r="BP157" s="1">
        <f t="shared" ca="1" si="195"/>
        <v>5.018357996079221E+68</v>
      </c>
      <c r="BQ157" s="1">
        <f t="shared" ca="1" si="195"/>
        <v>2.3097442575117987E+83</v>
      </c>
      <c r="BR157" s="1">
        <f t="shared" ca="1" si="195"/>
        <v>-6.1873578260002419E+70</v>
      </c>
      <c r="BS157" s="1">
        <f t="shared" ca="1" si="195"/>
        <v>-4.7916828021328872E+85</v>
      </c>
      <c r="BT157" s="1">
        <f t="shared" ca="1" si="195"/>
        <v>2.9838136140595727E+73</v>
      </c>
      <c r="BU157" s="1">
        <f t="shared" ca="1" si="195"/>
        <v>9.5060698942911597E+87</v>
      </c>
      <c r="BV157" s="1">
        <f t="shared" ca="1" si="195"/>
        <v>-1.3329541928530417E+75</v>
      </c>
      <c r="BW157" s="1">
        <f t="shared" ca="1" si="195"/>
        <v>-1.8016024771276092E+90</v>
      </c>
      <c r="BX157" s="1">
        <f t="shared" ca="1" si="195"/>
        <v>7.0370019031459054E+77</v>
      </c>
      <c r="BY157" s="1">
        <f t="shared" ca="1" si="195"/>
        <v>3.2583478435243083E+92</v>
      </c>
      <c r="BZ157" s="1">
        <f t="shared" ca="1" si="195"/>
        <v>-1.1052050693346321E+80</v>
      </c>
      <c r="CA157" s="1">
        <f t="shared" ca="1" si="195"/>
        <v>-5.6173263187171685E+94</v>
      </c>
      <c r="CB157" s="1">
        <f t="shared" ca="1" si="195"/>
        <v>1.2998014537523101E+82</v>
      </c>
      <c r="CC157" s="1">
        <f t="shared" ca="1" si="183"/>
        <v>9.2202972545865133E+96</v>
      </c>
      <c r="CD157" s="1">
        <f t="shared" ca="1" si="183"/>
        <v>-3.011304725435216E+84</v>
      </c>
      <c r="CE157" s="1">
        <f t="shared" ca="1" si="183"/>
        <v>-1.4391527100237987E+99</v>
      </c>
      <c r="CF157" s="1">
        <f t="shared" ca="1" si="183"/>
        <v>5.8351204139406169E+86</v>
      </c>
      <c r="CG157" s="1">
        <f t="shared" ca="1" si="183"/>
        <v>2.1332976775973153E+101</v>
      </c>
      <c r="CH157" s="1">
        <f t="shared" ca="1" si="183"/>
        <v>-1.0212606773161914E+89</v>
      </c>
      <c r="CI157" s="1">
        <f t="shared" ca="1" si="183"/>
        <v>-2.9990569098590773E+103</v>
      </c>
      <c r="CJ157" s="1">
        <f t="shared" ca="1" si="183"/>
        <v>1.421709289790785E+91</v>
      </c>
      <c r="CK157" s="1">
        <f t="shared" ca="1" si="183"/>
        <v>3.992825466357975E+105</v>
      </c>
      <c r="CL157" s="1">
        <f t="shared" ca="1" si="183"/>
        <v>-2.2272208940643163E+93</v>
      </c>
      <c r="CM157" s="1">
        <f t="shared" ca="1" si="197"/>
        <v>-5.0266306939335349E+107</v>
      </c>
      <c r="CN157" s="1">
        <f t="shared" ca="1" si="197"/>
        <v>2.2872586960045317E+95</v>
      </c>
      <c r="CO157" s="1">
        <f t="shared" ca="1" si="197"/>
        <v>5.9741379333635975E+109</v>
      </c>
      <c r="CP157" s="1">
        <f t="shared" ca="1" si="197"/>
        <v>-2.1391091242027624E+97</v>
      </c>
      <c r="CQ157" s="1">
        <f t="shared" ca="1" si="197"/>
        <v>-6.6916658631267359E+111</v>
      </c>
      <c r="CR157" s="1">
        <f t="shared" ca="1" si="197"/>
        <v>2.6833368873589805E+99</v>
      </c>
      <c r="CS157" s="1">
        <f t="shared" ca="1" si="197"/>
        <v>7.0512780602266113E+113</v>
      </c>
      <c r="CT157" s="1">
        <f t="shared" ca="1" si="197"/>
        <v>-1.6229244131313018E+101</v>
      </c>
      <c r="CU157" s="1">
        <f t="shared" ca="1" si="197"/>
        <v>-6.9765440903096447E+115</v>
      </c>
      <c r="CV157" s="1">
        <f t="shared" ca="1" si="197"/>
        <v>2.4373486581447447E+103</v>
      </c>
      <c r="CW157" s="1">
        <f t="shared" ca="1" si="173"/>
        <v>6.4678761004125685E+117</v>
      </c>
      <c r="CX157" s="1">
        <f t="shared" ca="1" si="173"/>
        <v>-1.576154451232406E+105</v>
      </c>
      <c r="CY157" s="1">
        <f t="shared" ca="1" si="173"/>
        <v>-5.6063726356572744E+119</v>
      </c>
      <c r="CZ157" s="1">
        <f t="shared" ca="1" si="173"/>
        <v>1.5848985191741348E+107</v>
      </c>
      <c r="DA157" s="1">
        <f t="shared" ca="1" si="174"/>
        <v>4.5329936048507619E+121</v>
      </c>
      <c r="DB157" s="1">
        <f t="shared" ca="1" si="174"/>
        <v>-1.0573097145744631E+109</v>
      </c>
      <c r="DC157" s="1">
        <f t="shared" ca="1" si="174"/>
        <v>-3.4102154603382249E+123</v>
      </c>
      <c r="DD157" s="1">
        <f t="shared" ca="1" si="174"/>
        <v>7.8329221667859261E+110</v>
      </c>
      <c r="DE157" s="1">
        <f t="shared" ca="1" si="175"/>
        <v>2.3806814910572554E+125</v>
      </c>
      <c r="DF157" s="1">
        <f t="shared" ca="1" si="175"/>
        <v>-9.3772965157767117E+112</v>
      </c>
      <c r="DG157" s="1">
        <f t="shared" ca="1" si="175"/>
        <v>-1.5377358492519258E+127</v>
      </c>
      <c r="DH157" s="1">
        <f t="shared" ca="1" si="175"/>
        <v>4.3362609267269441E+114</v>
      </c>
      <c r="DI157" s="1">
        <f t="shared" ca="1" si="176"/>
        <v>9.1613467228771543E+128</v>
      </c>
      <c r="DJ157" s="1">
        <f t="shared" ca="1" si="176"/>
        <v>-2.7198866614191586E+116</v>
      </c>
      <c r="DK157" s="1" t="e">
        <f t="shared" ca="1" si="176"/>
        <v>#NUM!</v>
      </c>
      <c r="DL157" s="1">
        <f t="shared" ca="1" si="176"/>
        <v>1.9789767051413382E+118</v>
      </c>
      <c r="DM157" s="1" t="e">
        <f t="shared" ca="1" si="178"/>
        <v>#NUM!</v>
      </c>
      <c r="DN157" s="1" t="e">
        <f t="shared" ca="1" si="178"/>
        <v>#NUM!</v>
      </c>
      <c r="DO157" s="1" t="e">
        <f t="shared" ca="1" si="178"/>
        <v>#NUM!</v>
      </c>
      <c r="DP157" s="1" t="e">
        <f t="shared" ca="1" si="178"/>
        <v>#NUM!</v>
      </c>
      <c r="DQ157" s="1" t="e">
        <f t="shared" ca="1" si="185"/>
        <v>#NUM!</v>
      </c>
      <c r="DR157" s="1" t="e">
        <f t="shared" ca="1" si="182"/>
        <v>#NUM!</v>
      </c>
      <c r="DS157" s="1" t="e">
        <f t="shared" ca="1" si="182"/>
        <v>#NUM!</v>
      </c>
      <c r="DT157" s="1" t="e">
        <f t="shared" ca="1" si="182"/>
        <v>#NUM!</v>
      </c>
      <c r="DU157" s="1" t="e">
        <f t="shared" ca="1" si="182"/>
        <v>#NUM!</v>
      </c>
      <c r="DV157" s="1" t="e">
        <f t="shared" ca="1" si="187"/>
        <v>#NUM!</v>
      </c>
    </row>
    <row r="158" spans="1:126" x14ac:dyDescent="0.15">
      <c r="A158">
        <f t="shared" si="199"/>
        <v>157</v>
      </c>
      <c r="B158" s="1" t="e">
        <f t="shared" ca="1" si="191"/>
        <v>#NUM!</v>
      </c>
      <c r="C158" s="1">
        <f t="shared" si="165"/>
        <v>6.3291139240506328E-3</v>
      </c>
      <c r="D158" s="1">
        <f t="shared" si="166"/>
        <v>-0.5</v>
      </c>
      <c r="E158" s="1">
        <f t="shared" ca="1" si="200"/>
        <v>13.083333333333327</v>
      </c>
      <c r="F158" s="1">
        <f t="shared" ca="1" si="200"/>
        <v>0</v>
      </c>
      <c r="G158" s="1">
        <f t="shared" ca="1" si="200"/>
        <v>-5272.5833333333348</v>
      </c>
      <c r="H158" s="1">
        <f t="shared" ca="1" si="200"/>
        <v>0</v>
      </c>
      <c r="I158" s="1">
        <f t="shared" ca="1" si="200"/>
        <v>2957919.2500000247</v>
      </c>
      <c r="J158" s="1">
        <f t="shared" ca="1" si="200"/>
        <v>-1.0856738886233493E-6</v>
      </c>
      <c r="K158" s="1">
        <f t="shared" ca="1" si="200"/>
        <v>-1697254065.6499858</v>
      </c>
      <c r="L158" s="1">
        <f t="shared" ca="1" si="200"/>
        <v>0</v>
      </c>
      <c r="M158" s="1">
        <f t="shared" ca="1" si="200"/>
        <v>957919908264.59204</v>
      </c>
      <c r="N158" s="1">
        <f t="shared" ca="1" si="200"/>
        <v>-0.29276158424970572</v>
      </c>
      <c r="O158" s="1">
        <f t="shared" ca="1" si="200"/>
        <v>-527501440191399.69</v>
      </c>
      <c r="P158" s="1">
        <f t="shared" ca="1" si="200"/>
        <v>187.0942666352513</v>
      </c>
      <c r="Q158" s="1">
        <f t="shared" ca="1" si="200"/>
        <v>2.8281634740218208E+17</v>
      </c>
      <c r="R158" s="1">
        <f t="shared" ca="1" si="200"/>
        <v>-74410.062616077135</v>
      </c>
      <c r="S158" s="1">
        <f t="shared" ca="1" si="200"/>
        <v>-1.475106374956419E+20</v>
      </c>
      <c r="T158" s="1">
        <f t="shared" ca="1" si="200"/>
        <v>22220157.815912653</v>
      </c>
      <c r="U158" s="1">
        <f t="shared" ca="1" si="202"/>
        <v>7.48111069890871E+22</v>
      </c>
      <c r="V158" s="1">
        <f t="shared" ca="1" si="202"/>
        <v>-19380482286.845924</v>
      </c>
      <c r="W158" s="1">
        <f t="shared" ca="1" si="202"/>
        <v>-3.6876350721720093E+25</v>
      </c>
      <c r="X158" s="1">
        <f t="shared" ca="1" si="202"/>
        <v>4998405529092.8232</v>
      </c>
      <c r="Y158" s="1">
        <f t="shared" ca="1" si="202"/>
        <v>1.7659871651617955E+28</v>
      </c>
      <c r="Z158" s="1">
        <f t="shared" ca="1" si="202"/>
        <v>-6625870564130571</v>
      </c>
      <c r="AA158" s="1">
        <f t="shared" ca="1" si="202"/>
        <v>-8.2129731942688007E+30</v>
      </c>
      <c r="AB158" s="1">
        <f t="shared" ca="1" si="202"/>
        <v>4.1433777261029857E+18</v>
      </c>
      <c r="AC158" s="1">
        <f t="shared" ca="1" si="202"/>
        <v>3.7076359845871843E+33</v>
      </c>
      <c r="AD158" s="1">
        <f t="shared" ca="1" si="202"/>
        <v>-1.7052867835185704E+21</v>
      </c>
      <c r="AE158" s="1">
        <f t="shared" ca="1" si="202"/>
        <v>-1.6239870952140101E+36</v>
      </c>
      <c r="AF158" s="1">
        <f t="shared" ca="1" si="190"/>
        <v>1.4305928041044941E+23</v>
      </c>
      <c r="AG158" s="1">
        <f t="shared" ca="1" si="190"/>
        <v>6.8985195363150981E+38</v>
      </c>
      <c r="AH158" s="1">
        <f t="shared" ca="1" si="190"/>
        <v>-7.2248731011130056E+25</v>
      </c>
      <c r="AI158" s="1">
        <f t="shared" ca="1" si="190"/>
        <v>-2.840598491759984E+41</v>
      </c>
      <c r="AJ158" s="1">
        <f t="shared" ca="1" si="190"/>
        <v>1.2480886181342029E+29</v>
      </c>
      <c r="AK158" s="1">
        <f t="shared" ca="1" si="190"/>
        <v>1.1332629054632739E+44</v>
      </c>
      <c r="AL158" s="1">
        <f t="shared" ca="1" si="190"/>
        <v>-3.103017316263483E+31</v>
      </c>
      <c r="AM158" s="1">
        <f t="shared" ca="1" si="190"/>
        <v>-4.3782215403343825E+46</v>
      </c>
      <c r="AN158" s="1">
        <f t="shared" ca="1" si="190"/>
        <v>2.0727958342445077E+34</v>
      </c>
      <c r="AO158" s="1">
        <f t="shared" ca="1" si="190"/>
        <v>1.6371301156350301E+49</v>
      </c>
      <c r="AP158" s="1">
        <f t="shared" ca="1" si="190"/>
        <v>-3.3009150446145033E+36</v>
      </c>
      <c r="AQ158" s="1">
        <f t="shared" ca="1" si="190"/>
        <v>-5.9217718109918049E+51</v>
      </c>
      <c r="AR158" s="1">
        <f t="shared" ca="1" si="190"/>
        <v>1.6957847215784225E+39</v>
      </c>
      <c r="AS158" s="1">
        <f t="shared" ca="1" si="190"/>
        <v>2.0709032069581369E+54</v>
      </c>
      <c r="AT158" s="1">
        <f t="shared" ca="1" si="190"/>
        <v>0</v>
      </c>
      <c r="AU158" s="1">
        <f t="shared" ca="1" si="196"/>
        <v>-6.9977092439916382E+56</v>
      </c>
      <c r="AV158" s="1">
        <f t="shared" ca="1" si="196"/>
        <v>2.9377389285142793E+44</v>
      </c>
      <c r="AW158" s="1">
        <f t="shared" ca="1" si="196"/>
        <v>2.2833866185949802E+59</v>
      </c>
      <c r="AX158" s="1">
        <f t="shared" ca="1" si="196"/>
        <v>0</v>
      </c>
      <c r="AY158" s="1">
        <f t="shared" ca="1" si="196"/>
        <v>-7.190526916975488E+61</v>
      </c>
      <c r="AZ158" s="1">
        <f t="shared" ca="1" si="196"/>
        <v>1.649111154261533E+49</v>
      </c>
      <c r="BA158" s="1">
        <f t="shared" ca="1" si="196"/>
        <v>2.1838367129745271E+64</v>
      </c>
      <c r="BB158" s="1">
        <f t="shared" ca="1" si="196"/>
        <v>-6.1434190211059483E+51</v>
      </c>
      <c r="BC158" s="1">
        <f t="shared" ca="1" si="196"/>
        <v>-6.392459117294531E+66</v>
      </c>
      <c r="BD158" s="1">
        <f t="shared" ca="1" si="196"/>
        <v>1.7296739219529689E+54</v>
      </c>
      <c r="BE158" s="1">
        <f t="shared" ca="1" si="196"/>
        <v>1.8022016659460773E+69</v>
      </c>
      <c r="BF158" s="1">
        <f t="shared" ca="1" si="196"/>
        <v>-2.1007225121311906E+56</v>
      </c>
      <c r="BG158" s="1">
        <f t="shared" ca="1" si="196"/>
        <v>-4.8900602954977311E+71</v>
      </c>
      <c r="BH158" s="1">
        <f t="shared" ca="1" si="196"/>
        <v>2.0466091638111763E+59</v>
      </c>
      <c r="BI158" s="1">
        <f t="shared" ca="1" si="196"/>
        <v>1.2760744786958257E+74</v>
      </c>
      <c r="BJ158" s="1">
        <f t="shared" ca="1" si="201"/>
        <v>0</v>
      </c>
      <c r="BK158" s="1">
        <f t="shared" ca="1" si="201"/>
        <v>-3.2000110707817645E+76</v>
      </c>
      <c r="BL158" s="1">
        <f t="shared" ca="1" si="201"/>
        <v>1.9498777200110076E+63</v>
      </c>
      <c r="BM158" s="1">
        <f t="shared" ca="1" si="201"/>
        <v>7.7053000309450929E+78</v>
      </c>
      <c r="BN158" s="1">
        <f t="shared" ca="1" si="201"/>
        <v>-1.8932302460728582E+66</v>
      </c>
      <c r="BO158" s="1">
        <f t="shared" ca="1" si="195"/>
        <v>-1.7800190723567183E+81</v>
      </c>
      <c r="BP158" s="1">
        <f t="shared" ca="1" si="195"/>
        <v>8.4718516708004034E+68</v>
      </c>
      <c r="BQ158" s="1">
        <f t="shared" ca="1" si="195"/>
        <v>3.9416287872755689E+83</v>
      </c>
      <c r="BR158" s="1">
        <f t="shared" ca="1" si="195"/>
        <v>-1.0674892073428972E+71</v>
      </c>
      <c r="BS158" s="1">
        <f t="shared" ref="BS158:CC201" ca="1" si="203">FACT($A158)/FACT($A158-BS$1+1)*INDIRECT("$B$"&amp;(BS$1+1))/FACT(BS$1)</f>
        <v>-8.3588244437207069E+85</v>
      </c>
      <c r="BT158" s="1">
        <f t="shared" ca="1" si="203"/>
        <v>5.2635813191837346E+73</v>
      </c>
      <c r="BU158" s="1">
        <f t="shared" ca="1" si="203"/>
        <v>1.6959692879587623E+88</v>
      </c>
      <c r="BV158" s="1">
        <f t="shared" ca="1" si="203"/>
        <v>-2.4054460721600881E+75</v>
      </c>
      <c r="BW158" s="1">
        <f t="shared" ca="1" si="203"/>
        <v>-3.2889719640585372E+90</v>
      </c>
      <c r="BX158" s="1">
        <f t="shared" ca="1" si="203"/>
        <v>1.2997756456398905E+78</v>
      </c>
      <c r="BY158" s="1">
        <f t="shared" ca="1" si="203"/>
        <v>6.0900072789680495E+92</v>
      </c>
      <c r="BZ158" s="1">
        <f t="shared" ca="1" si="203"/>
        <v>-2.0905686251269535E+80</v>
      </c>
      <c r="CA158" s="1">
        <f t="shared" ca="1" si="203"/>
        <v>-1.075512478095847E+95</v>
      </c>
      <c r="CB158" s="1">
        <f t="shared" ca="1" si="203"/>
        <v>2.5193682498655864E+82</v>
      </c>
      <c r="CC158" s="1">
        <f t="shared" ca="1" si="183"/>
        <v>1.8094833362126037E+97</v>
      </c>
      <c r="CD158" s="1">
        <f t="shared" ca="1" si="183"/>
        <v>-5.9844916695358016E+84</v>
      </c>
      <c r="CE158" s="1">
        <f t="shared" ca="1" si="183"/>
        <v>-2.8967560958171335E+99</v>
      </c>
      <c r="CF158" s="1">
        <f t="shared" ca="1" si="183"/>
        <v>1.1897583181671123E+87</v>
      </c>
      <c r="CG158" s="1">
        <f t="shared" ca="1" si="183"/>
        <v>4.4069438866155045E+101</v>
      </c>
      <c r="CH158" s="1">
        <f t="shared" ca="1" si="183"/>
        <v>-2.1378390178485591E+89</v>
      </c>
      <c r="CI158" s="1">
        <f t="shared" ca="1" si="183"/>
        <v>-6.3628639844307444E+103</v>
      </c>
      <c r="CJ158" s="1">
        <f t="shared" ca="1" si="183"/>
        <v>3.0576487465363445E+91</v>
      </c>
      <c r="CK158" s="1">
        <f t="shared" ca="1" si="183"/>
        <v>8.7065777530305762E+105</v>
      </c>
      <c r="CL158" s="1">
        <f t="shared" ca="1" si="183"/>
        <v>-4.9249814136351754E+93</v>
      </c>
      <c r="CM158" s="1">
        <f t="shared" ca="1" si="197"/>
        <v>-1.1274014556393774E+108</v>
      </c>
      <c r="CN158" s="1">
        <f t="shared" ca="1" si="197"/>
        <v>5.2043422503291503E+95</v>
      </c>
      <c r="CO158" s="1">
        <f t="shared" ca="1" si="197"/>
        <v>1.3793230228501248E+110</v>
      </c>
      <c r="CP158" s="1">
        <f t="shared" ca="1" si="197"/>
        <v>-5.0125392910422901E+97</v>
      </c>
      <c r="CQ158" s="1">
        <f t="shared" ca="1" si="197"/>
        <v>-1.5918053644104498E+112</v>
      </c>
      <c r="CR158" s="1">
        <f t="shared" ca="1" si="197"/>
        <v>6.4812906356209167E+99</v>
      </c>
      <c r="CS158" s="1">
        <f t="shared" ca="1" si="197"/>
        <v>1.7297666491493399E+114</v>
      </c>
      <c r="CT158" s="1">
        <f t="shared" ca="1" si="197"/>
        <v>-4.0444306803430846E+101</v>
      </c>
      <c r="CU158" s="1">
        <f t="shared" ca="1" si="197"/>
        <v>-1.7666410035138918E+116</v>
      </c>
      <c r="CV158" s="1">
        <f t="shared" ca="1" si="197"/>
        <v>6.2731760545692592E+103</v>
      </c>
      <c r="CW158" s="1">
        <f t="shared" ca="1" si="173"/>
        <v>1.6924275796079541E+118</v>
      </c>
      <c r="CX158" s="1">
        <f t="shared" ca="1" si="173"/>
        <v>-4.194173709211656E+105</v>
      </c>
      <c r="CY158" s="1">
        <f t="shared" ca="1" si="173"/>
        <v>-1.5175870755141237E+120</v>
      </c>
      <c r="CZ158" s="1">
        <f t="shared" ca="1" si="173"/>
        <v>4.3654222370234894E+107</v>
      </c>
      <c r="DA158" s="1">
        <f t="shared" ca="1" si="174"/>
        <v>1.2708571356456588E+122</v>
      </c>
      <c r="DB158" s="1">
        <f t="shared" ca="1" si="174"/>
        <v>-3.0181386397852853E+109</v>
      </c>
      <c r="DC158" s="1">
        <f t="shared" ca="1" si="174"/>
        <v>-9.9148856902426143E+123</v>
      </c>
      <c r="DD158" s="1">
        <f t="shared" ca="1" si="174"/>
        <v>2.3203184531799818E+111</v>
      </c>
      <c r="DE158" s="1">
        <f t="shared" ca="1" si="175"/>
        <v>7.1878268095382438E+125</v>
      </c>
      <c r="DF158" s="1">
        <f t="shared" ca="1" si="175"/>
        <v>-2.8867363783861629E+113</v>
      </c>
      <c r="DG158" s="1">
        <f t="shared" ca="1" si="175"/>
        <v>-4.8284905666510473E+127</v>
      </c>
      <c r="DH158" s="1">
        <f t="shared" ca="1" si="175"/>
        <v>1.3893733989716925E+115</v>
      </c>
      <c r="DI158" s="1">
        <f t="shared" ca="1" si="176"/>
        <v>2.9965238239410699E+129</v>
      </c>
      <c r="DJ158" s="1">
        <f t="shared" ca="1" si="176"/>
        <v>-9.0855788477193086E+116</v>
      </c>
      <c r="DK158" s="1" t="e">
        <f t="shared" ca="1" si="176"/>
        <v>#NUM!</v>
      </c>
      <c r="DL158" s="1">
        <f t="shared" ca="1" si="176"/>
        <v>6.9044298379375552E+118</v>
      </c>
      <c r="DM158" s="1" t="e">
        <f t="shared" ca="1" si="178"/>
        <v>#NUM!</v>
      </c>
      <c r="DN158" s="1" t="e">
        <f t="shared" ca="1" si="178"/>
        <v>#NUM!</v>
      </c>
      <c r="DO158" s="1" t="e">
        <f t="shared" ca="1" si="178"/>
        <v>#NUM!</v>
      </c>
      <c r="DP158" s="1" t="e">
        <f t="shared" ca="1" si="178"/>
        <v>#NUM!</v>
      </c>
      <c r="DQ158" s="1" t="e">
        <f t="shared" ca="1" si="185"/>
        <v>#NUM!</v>
      </c>
      <c r="DR158" s="1" t="e">
        <f t="shared" ca="1" si="182"/>
        <v>#NUM!</v>
      </c>
      <c r="DS158" s="1" t="e">
        <f t="shared" ca="1" si="182"/>
        <v>#NUM!</v>
      </c>
      <c r="DT158" s="1" t="e">
        <f t="shared" ca="1" si="182"/>
        <v>#NUM!</v>
      </c>
      <c r="DU158" s="1" t="e">
        <f t="shared" ca="1" si="182"/>
        <v>#NUM!</v>
      </c>
      <c r="DV158" s="1" t="e">
        <f t="shared" ca="1" si="187"/>
        <v>#NUM!</v>
      </c>
    </row>
    <row r="159" spans="1:126" x14ac:dyDescent="0.15">
      <c r="A159">
        <f t="shared" si="199"/>
        <v>158</v>
      </c>
      <c r="B159" s="1" t="e">
        <f t="shared" ca="1" si="191"/>
        <v>#NUM!</v>
      </c>
      <c r="C159" s="1">
        <f t="shared" si="165"/>
        <v>6.2893081761006293E-3</v>
      </c>
      <c r="D159" s="1">
        <f t="shared" si="166"/>
        <v>-0.5</v>
      </c>
      <c r="E159" s="1">
        <f t="shared" ca="1" si="200"/>
        <v>13.166666666666677</v>
      </c>
      <c r="F159" s="1">
        <f t="shared" ca="1" si="200"/>
        <v>0</v>
      </c>
      <c r="G159" s="1">
        <f t="shared" ca="1" si="200"/>
        <v>-5374.6333333333414</v>
      </c>
      <c r="H159" s="1">
        <f t="shared" ca="1" si="200"/>
        <v>0</v>
      </c>
      <c r="I159" s="1">
        <f t="shared" ca="1" si="200"/>
        <v>3054583.2777778036</v>
      </c>
      <c r="J159" s="1">
        <f t="shared" ca="1" si="200"/>
        <v>-1.1285294368584826E-6</v>
      </c>
      <c r="K159" s="1">
        <f t="shared" ca="1" si="200"/>
        <v>-1775934717.6999869</v>
      </c>
      <c r="L159" s="1">
        <f t="shared" ca="1" si="200"/>
        <v>0</v>
      </c>
      <c r="M159" s="1">
        <f t="shared" ca="1" si="200"/>
        <v>1015780842320.843</v>
      </c>
      <c r="N159" s="1">
        <f t="shared" ca="1" si="200"/>
        <v>-0.31254277237468642</v>
      </c>
      <c r="O159" s="1">
        <f t="shared" ca="1" si="200"/>
        <v>-566974337076470.38</v>
      </c>
      <c r="P159" s="1">
        <f t="shared" ca="1" si="200"/>
        <v>202.47187759157345</v>
      </c>
      <c r="Q159" s="1">
        <f t="shared" ca="1" si="200"/>
        <v>3.0817229578996435E+17</v>
      </c>
      <c r="R159" s="1">
        <f t="shared" ca="1" si="200"/>
        <v>-81644.374259306787</v>
      </c>
      <c r="S159" s="1">
        <f t="shared" ca="1" si="200"/>
        <v>-1.6298378128889132E+20</v>
      </c>
      <c r="T159" s="1">
        <f t="shared" ca="1" si="200"/>
        <v>24723837.569818325</v>
      </c>
      <c r="U159" s="1">
        <f t="shared" ca="1" si="202"/>
        <v>8.3830885845927442E+22</v>
      </c>
      <c r="V159" s="1">
        <f t="shared" ca="1" si="202"/>
        <v>-21872258580.868988</v>
      </c>
      <c r="W159" s="1">
        <f t="shared" ca="1" si="202"/>
        <v>-4.1917002978645851E+25</v>
      </c>
      <c r="X159" s="1">
        <f t="shared" ca="1" si="202"/>
        <v>5722812127512.0801</v>
      </c>
      <c r="Y159" s="1">
        <f t="shared" ca="1" si="202"/>
        <v>2.0366859277048475E+28</v>
      </c>
      <c r="Z159" s="1">
        <f t="shared" ca="1" si="202"/>
        <v>-7697702567151695</v>
      </c>
      <c r="AA159" s="1">
        <f t="shared" ca="1" si="202"/>
        <v>-9.6122204792183201E+30</v>
      </c>
      <c r="AB159" s="1">
        <f t="shared" ca="1" si="202"/>
        <v>4.8854752292856064E+18</v>
      </c>
      <c r="AC159" s="1">
        <f t="shared" ca="1" si="202"/>
        <v>4.4045600418404193E+33</v>
      </c>
      <c r="AD159" s="1">
        <f t="shared" ca="1" si="202"/>
        <v>-2.0411766045146536E+21</v>
      </c>
      <c r="AE159" s="1">
        <f t="shared" ca="1" si="202"/>
        <v>-1.9587019927008706E+36</v>
      </c>
      <c r="AF159" s="1">
        <f t="shared" ca="1" si="190"/>
        <v>1.7387204849885408E+23</v>
      </c>
      <c r="AG159" s="1">
        <f t="shared" ca="1" si="190"/>
        <v>8.4493495095952511E+38</v>
      </c>
      <c r="AH159" s="1">
        <f t="shared" ca="1" si="190"/>
        <v>-8.9182027341863729E+25</v>
      </c>
      <c r="AI159" s="1">
        <f t="shared" ca="1" si="190"/>
        <v>-3.5339729267565165E+41</v>
      </c>
      <c r="AJ159" s="1">
        <f t="shared" ca="1" si="190"/>
        <v>1.5650635052793979E+29</v>
      </c>
      <c r="AK159" s="1">
        <f t="shared" ca="1" si="190"/>
        <v>1.4324443125055794E+44</v>
      </c>
      <c r="AL159" s="1">
        <f t="shared" ca="1" si="190"/>
        <v>-3.9538446449163773E+31</v>
      </c>
      <c r="AM159" s="1">
        <f t="shared" ca="1" si="190"/>
        <v>-5.6240569379905121E+46</v>
      </c>
      <c r="AN159" s="1">
        <f t="shared" ca="1" si="190"/>
        <v>2.6844405066445285E+34</v>
      </c>
      <c r="AO159" s="1">
        <f t="shared" ca="1" si="190"/>
        <v>2.1377401509945059E+49</v>
      </c>
      <c r="AP159" s="1">
        <f t="shared" ca="1" si="190"/>
        <v>-4.346204808742428E+36</v>
      </c>
      <c r="AQ159" s="1">
        <f t="shared" ca="1" si="190"/>
        <v>-7.8625205557706376E+51</v>
      </c>
      <c r="AR159" s="1">
        <f t="shared" ca="1" si="190"/>
        <v>2.2706270000795847E+39</v>
      </c>
      <c r="AS159" s="1">
        <f t="shared" ca="1" si="190"/>
        <v>2.7966043307639833E+54</v>
      </c>
      <c r="AT159" s="1">
        <f t="shared" ca="1" si="190"/>
        <v>0</v>
      </c>
      <c r="AU159" s="1">
        <f t="shared" ca="1" si="196"/>
        <v>-9.6142440047885208E+56</v>
      </c>
      <c r="AV159" s="1">
        <f t="shared" ca="1" si="196"/>
        <v>4.0716030763619009E+44</v>
      </c>
      <c r="AW159" s="1">
        <f t="shared" ca="1" si="196"/>
        <v>3.1926998737876745E+59</v>
      </c>
      <c r="AX159" s="1">
        <f t="shared" ca="1" si="196"/>
        <v>0</v>
      </c>
      <c r="AY159" s="1">
        <f t="shared" ca="1" si="196"/>
        <v>-1.0235164440379519E+62</v>
      </c>
      <c r="AZ159" s="1">
        <f t="shared" ca="1" si="196"/>
        <v>2.3687232943029331E+49</v>
      </c>
      <c r="BA159" s="1">
        <f t="shared" ca="1" si="196"/>
        <v>3.1655614738529855E+64</v>
      </c>
      <c r="BB159" s="1">
        <f t="shared" ca="1" si="196"/>
        <v>-8.9875944938401854E+51</v>
      </c>
      <c r="BC159" s="1">
        <f t="shared" ca="1" si="196"/>
        <v>-9.4393321545096944E+66</v>
      </c>
      <c r="BD159" s="1">
        <f t="shared" ca="1" si="196"/>
        <v>2.5781932044204649E+54</v>
      </c>
      <c r="BE159" s="1">
        <f t="shared" ca="1" si="196"/>
        <v>2.7118844116141002E+69</v>
      </c>
      <c r="BF159" s="1">
        <f t="shared" ca="1" si="196"/>
        <v>-3.1914822780454635E+56</v>
      </c>
      <c r="BG159" s="1">
        <f t="shared" ca="1" si="196"/>
        <v>-7.5012575406664289E+71</v>
      </c>
      <c r="BH159" s="1">
        <f t="shared" ca="1" si="196"/>
        <v>3.1702377243349633E+59</v>
      </c>
      <c r="BI159" s="1">
        <f t="shared" ca="1" si="196"/>
        <v>1.9962353231083233E+74</v>
      </c>
      <c r="BJ159" s="1">
        <f t="shared" ca="1" si="201"/>
        <v>0</v>
      </c>
      <c r="BK159" s="1">
        <f t="shared" ca="1" si="201"/>
        <v>-5.1070883755911026E+76</v>
      </c>
      <c r="BL159" s="1">
        <f t="shared" ca="1" si="201"/>
        <v>3.1436804057320361E+63</v>
      </c>
      <c r="BM159" s="1">
        <f t="shared" ca="1" si="201"/>
        <v>1.2550901081333241E+79</v>
      </c>
      <c r="BN159" s="1">
        <f t="shared" ca="1" si="201"/>
        <v>-3.1159414466615839E+66</v>
      </c>
      <c r="BO159" s="1">
        <f t="shared" ca="1" si="201"/>
        <v>-2.9604527729722271E+81</v>
      </c>
      <c r="BP159" s="1">
        <f t="shared" ca="1" si="201"/>
        <v>1.4239920893473027E+69</v>
      </c>
      <c r="BQ159" s="1">
        <f t="shared" ca="1" si="201"/>
        <v>6.6965306278445229E+83</v>
      </c>
      <c r="BR159" s="1">
        <f t="shared" ca="1" si="201"/>
        <v>-1.8332966821758474E+71</v>
      </c>
      <c r="BS159" s="1">
        <f t="shared" ca="1" si="203"/>
        <v>-1.4513123759427158E+86</v>
      </c>
      <c r="BT159" s="1">
        <f t="shared" ca="1" si="203"/>
        <v>9.240509427011461E+73</v>
      </c>
      <c r="BU159" s="1">
        <f t="shared" ca="1" si="203"/>
        <v>3.0108218819942083E+88</v>
      </c>
      <c r="BV159" s="1">
        <f t="shared" ca="1" si="203"/>
        <v>-4.3188690841056145E+75</v>
      </c>
      <c r="BW159" s="1">
        <f t="shared" ca="1" si="203"/>
        <v>-5.9730755209339057E+90</v>
      </c>
      <c r="BX159" s="1">
        <f t="shared" ca="1" si="203"/>
        <v>2.3879599071058455E+78</v>
      </c>
      <c r="BY159" s="1">
        <f t="shared" ca="1" si="203"/>
        <v>1.1320248824434743E+93</v>
      </c>
      <c r="BZ159" s="1">
        <f t="shared" ca="1" si="203"/>
        <v>-3.9322600329768922E+80</v>
      </c>
      <c r="CA159" s="1">
        <f t="shared" ca="1" si="203"/>
        <v>-2.0473611028812528E+95</v>
      </c>
      <c r="CB159" s="1">
        <f t="shared" ca="1" si="203"/>
        <v>4.8543924814483287E+82</v>
      </c>
      <c r="CC159" s="1">
        <f t="shared" ca="1" si="183"/>
        <v>3.529609470636932E+97</v>
      </c>
      <c r="CD159" s="1">
        <f t="shared" ca="1" si="183"/>
        <v>-1.1819371047333222E+85</v>
      </c>
      <c r="CE159" s="1">
        <f t="shared" ca="1" si="183"/>
        <v>-5.7935121916342671E+99</v>
      </c>
      <c r="CF159" s="1">
        <f t="shared" ca="1" si="183"/>
        <v>2.4100232598769742E+87</v>
      </c>
      <c r="CG159" s="1">
        <f t="shared" ca="1" si="183"/>
        <v>9.0428199231850665E+101</v>
      </c>
      <c r="CH159" s="1">
        <f t="shared" ca="1" si="183"/>
        <v>-4.4444548002641134E+89</v>
      </c>
      <c r="CI159" s="1">
        <f t="shared" ca="1" si="183"/>
        <v>-1.3404433460534108E+104</v>
      </c>
      <c r="CJ159" s="1">
        <f t="shared" ca="1" si="183"/>
        <v>6.5284932696316618E+91</v>
      </c>
      <c r="CK159" s="1">
        <f t="shared" ca="1" si="183"/>
        <v>1.8844373766833321E+106</v>
      </c>
      <c r="CL159" s="1">
        <f t="shared" ca="1" si="183"/>
        <v>-1.0807598102143864E+94</v>
      </c>
      <c r="CM159" s="1">
        <f t="shared" ca="1" si="197"/>
        <v>-2.5088652111411518E+108</v>
      </c>
      <c r="CN159" s="1">
        <f t="shared" ca="1" si="197"/>
        <v>1.1746943936457232E+96</v>
      </c>
      <c r="CO159" s="1">
        <f t="shared" ca="1" si="197"/>
        <v>3.1584498204394189E+110</v>
      </c>
      <c r="CP159" s="1">
        <f t="shared" ca="1" si="197"/>
        <v>-1.1646782470362988E+98</v>
      </c>
      <c r="CQ159" s="1">
        <f t="shared" ca="1" si="197"/>
        <v>-3.7538096653261374E+112</v>
      </c>
      <c r="CR159" s="1">
        <f t="shared" ca="1" si="197"/>
        <v>1.5515816976183417E+100</v>
      </c>
      <c r="CS159" s="1">
        <f t="shared" ca="1" si="197"/>
        <v>4.2046635471630122E+114</v>
      </c>
      <c r="CT159" s="1">
        <f t="shared" ca="1" si="197"/>
        <v>-9.9846882420969976E+101</v>
      </c>
      <c r="CU159" s="1">
        <f t="shared" ca="1" si="197"/>
        <v>-4.430623469130083E+116</v>
      </c>
      <c r="CV159" s="1">
        <f t="shared" ca="1" si="197"/>
        <v>1.5986480913257152E+104</v>
      </c>
      <c r="CW159" s="1">
        <f t="shared" ca="1" si="173"/>
        <v>4.383664878328804E+118</v>
      </c>
      <c r="CX159" s="1">
        <f t="shared" ca="1" si="173"/>
        <v>-1.104465743425737E+106</v>
      </c>
      <c r="CY159" s="1">
        <f t="shared" ca="1" si="173"/>
        <v>-4.064046744597149E+120</v>
      </c>
      <c r="CZ159" s="1">
        <f t="shared" ca="1" si="173"/>
        <v>1.1892012300857104E+108</v>
      </c>
      <c r="DA159" s="1">
        <f t="shared" ca="1" si="174"/>
        <v>3.5227267970528793E+122</v>
      </c>
      <c r="DB159" s="1">
        <f t="shared" ca="1" si="174"/>
        <v>-8.5154625908227719E+109</v>
      </c>
      <c r="DC159" s="1">
        <f t="shared" ca="1" si="174"/>
        <v>-2.8482762528333364E+124</v>
      </c>
      <c r="DD159" s="1">
        <f t="shared" ca="1" si="174"/>
        <v>6.7890799185636563E+111</v>
      </c>
      <c r="DE159" s="1">
        <f t="shared" ca="1" si="175"/>
        <v>2.1427861054849887E+126</v>
      </c>
      <c r="DF159" s="1">
        <f t="shared" ca="1" si="175"/>
        <v>-8.7712374574041129E+113</v>
      </c>
      <c r="DG159" s="1">
        <f t="shared" ca="1" si="175"/>
        <v>-1.4958853128056203E+128</v>
      </c>
      <c r="DH159" s="1">
        <f t="shared" ca="1" si="175"/>
        <v>4.3904199407505549E+115</v>
      </c>
      <c r="DI159" s="1">
        <f t="shared" ca="1" si="176"/>
        <v>9.6622604935242649E+129</v>
      </c>
      <c r="DJ159" s="1">
        <f t="shared" ca="1" si="176"/>
        <v>-2.9906697040409433E+117</v>
      </c>
      <c r="DK159" s="1" t="e">
        <f t="shared" ca="1" si="176"/>
        <v>#NUM!</v>
      </c>
      <c r="DL159" s="1">
        <f t="shared" ca="1" si="176"/>
        <v>2.3715215530307275E+119</v>
      </c>
      <c r="DM159" s="1" t="e">
        <f t="shared" ca="1" si="178"/>
        <v>#NUM!</v>
      </c>
      <c r="DN159" s="1" t="e">
        <f t="shared" ca="1" si="178"/>
        <v>#NUM!</v>
      </c>
      <c r="DO159" s="1" t="e">
        <f t="shared" ca="1" si="178"/>
        <v>#NUM!</v>
      </c>
      <c r="DP159" s="1" t="e">
        <f t="shared" ca="1" si="178"/>
        <v>#NUM!</v>
      </c>
      <c r="DQ159" s="1" t="e">
        <f t="shared" ca="1" si="185"/>
        <v>#NUM!</v>
      </c>
      <c r="DR159" s="1" t="e">
        <f t="shared" ca="1" si="182"/>
        <v>#NUM!</v>
      </c>
      <c r="DS159" s="1" t="e">
        <f t="shared" ca="1" si="182"/>
        <v>#NUM!</v>
      </c>
      <c r="DT159" s="1" t="e">
        <f t="shared" ca="1" si="182"/>
        <v>#NUM!</v>
      </c>
      <c r="DU159" s="1" t="e">
        <f t="shared" ca="1" si="182"/>
        <v>#NUM!</v>
      </c>
      <c r="DV159" s="1" t="e">
        <f t="shared" ca="1" si="187"/>
        <v>#NUM!</v>
      </c>
    </row>
    <row r="160" spans="1:126" x14ac:dyDescent="0.15">
      <c r="A160">
        <f t="shared" si="199"/>
        <v>159</v>
      </c>
      <c r="B160" s="1" t="e">
        <f t="shared" ca="1" si="191"/>
        <v>#NUM!</v>
      </c>
      <c r="C160" s="1">
        <f t="shared" si="165"/>
        <v>6.2500000000000003E-3</v>
      </c>
      <c r="D160" s="1">
        <f t="shared" si="166"/>
        <v>-0.5</v>
      </c>
      <c r="E160" s="1">
        <f t="shared" ca="1" si="200"/>
        <v>13.249999999999991</v>
      </c>
      <c r="F160" s="1">
        <f t="shared" ca="1" si="200"/>
        <v>0</v>
      </c>
      <c r="G160" s="1">
        <f t="shared" ca="1" si="200"/>
        <v>-5477.9916666666722</v>
      </c>
      <c r="H160" s="1">
        <f t="shared" ca="1" si="200"/>
        <v>0</v>
      </c>
      <c r="I160" s="1">
        <f t="shared" ca="1" si="200"/>
        <v>3153758.0595238353</v>
      </c>
      <c r="J160" s="1">
        <f t="shared" ca="1" si="200"/>
        <v>-1.1727854932058726E-6</v>
      </c>
      <c r="K160" s="1">
        <f t="shared" ca="1" si="200"/>
        <v>-1857721184.9624853</v>
      </c>
      <c r="L160" s="1">
        <f t="shared" ca="1" si="200"/>
        <v>0</v>
      </c>
      <c r="M160" s="1">
        <f t="shared" ca="1" si="200"/>
        <v>1076727692860.092</v>
      </c>
      <c r="N160" s="1">
        <f t="shared" ca="1" si="200"/>
        <v>-0.33351879736627577</v>
      </c>
      <c r="O160" s="1">
        <f t="shared" ca="1" si="200"/>
        <v>-609114321588911.25</v>
      </c>
      <c r="P160" s="1">
        <f t="shared" ca="1" si="200"/>
        <v>219.00019412966074</v>
      </c>
      <c r="Q160" s="1">
        <f t="shared" ca="1" si="200"/>
        <v>3.356122947301664E+17</v>
      </c>
      <c r="R160" s="1">
        <f t="shared" ca="1" si="200"/>
        <v>-89527.279360205386</v>
      </c>
      <c r="S160" s="1">
        <f t="shared" ca="1" si="200"/>
        <v>-1.7996125850648379E+20</v>
      </c>
      <c r="T160" s="1">
        <f t="shared" ca="1" si="200"/>
        <v>27490141.074133668</v>
      </c>
      <c r="U160" s="1">
        <f t="shared" ca="1" si="202"/>
        <v>9.386697781339755E+22</v>
      </c>
      <c r="V160" s="1">
        <f t="shared" ca="1" si="202"/>
        <v>-24664461803.958626</v>
      </c>
      <c r="W160" s="1">
        <f t="shared" ca="1" si="202"/>
        <v>-4.7605739097176341E+25</v>
      </c>
      <c r="X160" s="1">
        <f t="shared" ca="1" si="202"/>
        <v>6546238332909.4902</v>
      </c>
      <c r="Y160" s="1">
        <f t="shared" ca="1" si="202"/>
        <v>2.3466163949642798E+28</v>
      </c>
      <c r="Z160" s="1">
        <f t="shared" ca="1" si="202"/>
        <v>-8933829986694303</v>
      </c>
      <c r="AA160" s="1">
        <f t="shared" ca="1" si="202"/>
        <v>-1.1237816589674345E+31</v>
      </c>
      <c r="AB160" s="1">
        <f t="shared" ca="1" si="202"/>
        <v>5.7540041589363845E+18</v>
      </c>
      <c r="AC160" s="1">
        <f t="shared" ca="1" si="202"/>
        <v>5.2263063183031722E+33</v>
      </c>
      <c r="AD160" s="1">
        <f t="shared" ca="1" si="202"/>
        <v>-2.4402036099084939E+21</v>
      </c>
      <c r="AE160" s="1">
        <f t="shared" ca="1" si="202"/>
        <v>-2.359345582116955E+36</v>
      </c>
      <c r="AF160" s="1">
        <f t="shared" ca="1" si="190"/>
        <v>2.1103553978105191E+23</v>
      </c>
      <c r="AG160" s="1">
        <f t="shared" ca="1" si="190"/>
        <v>1.033420440019726E+39</v>
      </c>
      <c r="AH160" s="1">
        <f t="shared" ref="AF160:AU201" ca="1" si="204">FACT($A160)/FACT($A160-AH$1+1)*INDIRECT("$B$"&amp;(AH$1+1))/FACT(AH$1)</f>
        <v>-1.0992203370043671E+26</v>
      </c>
      <c r="AI160" s="1">
        <f t="shared" ca="1" si="204"/>
        <v>-4.3898569949553573E+41</v>
      </c>
      <c r="AJ160" s="1">
        <f t="shared" ca="1" si="204"/>
        <v>1.9594102152710546E+29</v>
      </c>
      <c r="AK160" s="1">
        <f t="shared" ca="1" si="204"/>
        <v>1.8076082991141813E+44</v>
      </c>
      <c r="AL160" s="1">
        <f t="shared" ca="1" si="204"/>
        <v>-5.0292903883336293E+31</v>
      </c>
      <c r="AM160" s="1">
        <f t="shared" ca="1" si="204"/>
        <v>-7.2114923640362163E+46</v>
      </c>
      <c r="AN160" s="1">
        <f t="shared" ca="1" si="204"/>
        <v>3.47013041102829E+34</v>
      </c>
      <c r="AO160" s="1">
        <f t="shared" ca="1" si="204"/>
        <v>2.7860711803944777E+49</v>
      </c>
      <c r="AP160" s="1">
        <f t="shared" ca="1" si="204"/>
        <v>-5.7111286329755896E+36</v>
      </c>
      <c r="AQ160" s="1">
        <f t="shared" ca="1" si="204"/>
        <v>-1.0417839736396074E+52</v>
      </c>
      <c r="AR160" s="1">
        <f t="shared" ca="1" si="204"/>
        <v>3.0338629664928877E+39</v>
      </c>
      <c r="AS160" s="1">
        <f t="shared" ca="1" si="204"/>
        <v>3.7683058355209574E+54</v>
      </c>
      <c r="AT160" s="1">
        <f t="shared" ca="1" si="204"/>
        <v>0</v>
      </c>
      <c r="AU160" s="1">
        <f t="shared" ca="1" si="196"/>
        <v>-1.3178144799667006E+57</v>
      </c>
      <c r="AV160" s="1">
        <f t="shared" ca="1" si="196"/>
        <v>5.629433818622103E+44</v>
      </c>
      <c r="AW160" s="1">
        <f t="shared" ca="1" si="196"/>
        <v>4.4529761397564925E+59</v>
      </c>
      <c r="AX160" s="1">
        <f t="shared" ca="1" si="196"/>
        <v>0</v>
      </c>
      <c r="AY160" s="1">
        <f t="shared" ca="1" si="196"/>
        <v>-1.4530278089467347E+62</v>
      </c>
      <c r="AZ160" s="1">
        <f t="shared" ca="1" si="196"/>
        <v>3.3930360702177087E+49</v>
      </c>
      <c r="BA160" s="1">
        <f t="shared" ca="1" si="196"/>
        <v>4.5756752212965888E+64</v>
      </c>
      <c r="BB160" s="1">
        <f t="shared" ca="1" si="196"/>
        <v>-1.3110344261656771E+52</v>
      </c>
      <c r="BC160" s="1">
        <f t="shared" ca="1" si="196"/>
        <v>-1.3896794560805921E+67</v>
      </c>
      <c r="BD160" s="1">
        <f t="shared" ca="1" si="196"/>
        <v>3.8311469112416254E+54</v>
      </c>
      <c r="BE160" s="1">
        <f t="shared" ca="1" si="196"/>
        <v>4.067826617421147E+69</v>
      </c>
      <c r="BF160" s="1">
        <f t="shared" ca="1" si="196"/>
        <v>-4.8328160210402708E+56</v>
      </c>
      <c r="BG160" s="1">
        <f t="shared" ca="1" si="196"/>
        <v>-1.1468268740057315E+72</v>
      </c>
      <c r="BH160" s="1">
        <f t="shared" ca="1" si="196"/>
        <v>4.8938621181481444E+59</v>
      </c>
      <c r="BI160" s="1">
        <f t="shared" ca="1" si="196"/>
        <v>3.1117785919041495E+74</v>
      </c>
      <c r="BJ160" s="1">
        <f t="shared" ca="1" si="201"/>
        <v>0</v>
      </c>
      <c r="BK160" s="1">
        <f t="shared" ca="1" si="201"/>
        <v>-8.120270517189845E+76</v>
      </c>
      <c r="BL160" s="1">
        <f t="shared" ca="1" si="201"/>
        <v>5.0489412576908431E+63</v>
      </c>
      <c r="BM160" s="1">
        <f t="shared" ca="1" si="201"/>
        <v>2.0363196652367191E+79</v>
      </c>
      <c r="BN160" s="1">
        <f t="shared" ca="1" si="201"/>
        <v>-5.1075741239091846E+66</v>
      </c>
      <c r="BO160" s="1">
        <f t="shared" ca="1" si="201"/>
        <v>-4.9032499052352511E+81</v>
      </c>
      <c r="BP160" s="1">
        <f t="shared" ca="1" si="201"/>
        <v>2.3833130758549563E+69</v>
      </c>
      <c r="BQ160" s="1">
        <f t="shared" ca="1" si="201"/>
        <v>1.1327110317311468E+84</v>
      </c>
      <c r="BR160" s="1">
        <f t="shared" ca="1" si="201"/>
        <v>-3.1343459404941896E+71</v>
      </c>
      <c r="BS160" s="1">
        <f t="shared" ca="1" si="203"/>
        <v>-2.508246388857519E+86</v>
      </c>
      <c r="BT160" s="1">
        <f t="shared" ca="1" si="203"/>
        <v>1.6145505482360656E+74</v>
      </c>
      <c r="BU160" s="1">
        <f t="shared" ca="1" si="203"/>
        <v>5.3191186581897692E+88</v>
      </c>
      <c r="BV160" s="1">
        <f t="shared" ca="1" si="203"/>
        <v>-7.7157324086830554E+75</v>
      </c>
      <c r="BW160" s="1">
        <f t="shared" ca="1" si="203"/>
        <v>-1.0792261452596479E+91</v>
      </c>
      <c r="BX160" s="1">
        <f t="shared" ca="1" si="203"/>
        <v>4.3642025888486149E+78</v>
      </c>
      <c r="BY160" s="1">
        <f t="shared" ca="1" si="203"/>
        <v>2.0929297245175824E+93</v>
      </c>
      <c r="BZ160" s="1">
        <f t="shared" ca="1" si="203"/>
        <v>-7.3556393558038329E+80</v>
      </c>
      <c r="CA160" s="1">
        <f t="shared" ca="1" si="203"/>
        <v>-3.8753620875966553E+95</v>
      </c>
      <c r="CB160" s="1">
        <f t="shared" ca="1" si="203"/>
        <v>9.2993783680757063E+82</v>
      </c>
      <c r="CC160" s="1">
        <f t="shared" ca="1" si="183"/>
        <v>6.8439988516008728E+97</v>
      </c>
      <c r="CD160" s="1">
        <f t="shared" ca="1" si="183"/>
        <v>-2.3200987611431859E+85</v>
      </c>
      <c r="CE160" s="1">
        <f t="shared" ca="1" si="183"/>
        <v>-1.1514605480873104E+100</v>
      </c>
      <c r="CF160" s="1">
        <f t="shared" ref="CD160:CL201" ca="1" si="205">FACT($A160)/FACT($A160-CF$1+1)*INDIRECT("$B$"&amp;(CF$1+1))/FACT(CF$1)</f>
        <v>4.8505531432966882E+87</v>
      </c>
      <c r="CG160" s="1">
        <f t="shared" ca="1" si="205"/>
        <v>1.8433440612646478E+102</v>
      </c>
      <c r="CH160" s="1">
        <f t="shared" ca="1" si="205"/>
        <v>-9.1775105615843322E+89</v>
      </c>
      <c r="CI160" s="1">
        <f t="shared" ca="1" si="205"/>
        <v>-2.804348579243318E+104</v>
      </c>
      <c r="CJ160" s="1">
        <f t="shared" ca="1" si="205"/>
        <v>1.384040573161911E+92</v>
      </c>
      <c r="CK160" s="1">
        <f t="shared" ca="1" si="205"/>
        <v>4.0489938228736444E+106</v>
      </c>
      <c r="CL160" s="1">
        <f t="shared" ca="1" si="205"/>
        <v>-2.3539836962203738E+94</v>
      </c>
      <c r="CM160" s="1">
        <f t="shared" ca="1" si="197"/>
        <v>-5.540410674603371E+108</v>
      </c>
      <c r="CN160" s="1">
        <f t="shared" ca="1" si="197"/>
        <v>2.6306536421080254E+96</v>
      </c>
      <c r="CO160" s="1">
        <f t="shared" ca="1" si="197"/>
        <v>7.1741931635695314E+110</v>
      </c>
      <c r="CP160" s="1">
        <f t="shared" ca="1" si="197"/>
        <v>-2.6838237866488598E+98</v>
      </c>
      <c r="CQ160" s="1">
        <f t="shared" ca="1" si="197"/>
        <v>-8.7772902468655266E+112</v>
      </c>
      <c r="CR160" s="1">
        <f t="shared" ca="1" si="197"/>
        <v>3.6821117898703888E+100</v>
      </c>
      <c r="CS160" s="1">
        <f t="shared" ca="1" si="197"/>
        <v>1.0129416727256337E+115</v>
      </c>
      <c r="CT160" s="1">
        <f t="shared" ca="1" si="197"/>
        <v>-2.4424083546052631E+102</v>
      </c>
      <c r="CU160" s="1">
        <f t="shared" ca="1" si="197"/>
        <v>-1.1007330181120043E+117</v>
      </c>
      <c r="CV160" s="1">
        <f t="shared" ca="1" si="197"/>
        <v>4.0346832781077558E+104</v>
      </c>
      <c r="CW160" s="1">
        <f t="shared" ca="1" si="173"/>
        <v>1.1241979284746436E+119</v>
      </c>
      <c r="CX160" s="1">
        <f t="shared" ca="1" si="173"/>
        <v>-2.8788533312244604E+106</v>
      </c>
      <c r="CY160" s="1">
        <f t="shared" ca="1" si="173"/>
        <v>-1.0769723873182437E+121</v>
      </c>
      <c r="CZ160" s="1">
        <f t="shared" ca="1" si="173"/>
        <v>3.2047965353157263E+108</v>
      </c>
      <c r="DA160" s="1">
        <f t="shared" ca="1" si="174"/>
        <v>9.6571303574380589E+122</v>
      </c>
      <c r="DB160" s="1">
        <f t="shared" ca="1" si="174"/>
        <v>-2.375365880597928E+110</v>
      </c>
      <c r="DC160" s="1">
        <f t="shared" ca="1" si="174"/>
        <v>-8.0870700750089265E+124</v>
      </c>
      <c r="DD160" s="1">
        <f t="shared" ca="1" si="174"/>
        <v>1.9626612855484019E+112</v>
      </c>
      <c r="DE160" s="1">
        <f t="shared" ca="1" si="175"/>
        <v>6.3093146439280191E+126</v>
      </c>
      <c r="DF160" s="1">
        <f t="shared" ca="1" si="175"/>
        <v>-2.6313712372212335E+114</v>
      </c>
      <c r="DG160" s="1">
        <f t="shared" ca="1" si="175"/>
        <v>-4.5739570141556403E+128</v>
      </c>
      <c r="DH160" s="1">
        <f t="shared" ca="1" si="175"/>
        <v>1.3687779815281133E+116</v>
      </c>
      <c r="DI160" s="1" t="e">
        <f t="shared" ca="1" si="176"/>
        <v>#NUM!</v>
      </c>
      <c r="DJ160" s="1">
        <f t="shared" ca="1" si="176"/>
        <v>-9.7044180192348832E+117</v>
      </c>
      <c r="DK160" s="1" t="e">
        <f t="shared" ca="1" si="176"/>
        <v>#NUM!</v>
      </c>
      <c r="DL160" s="1">
        <f t="shared" ca="1" si="176"/>
        <v>8.022806955997558E+119</v>
      </c>
      <c r="DM160" s="1" t="e">
        <f t="shared" ca="1" si="178"/>
        <v>#NUM!</v>
      </c>
      <c r="DN160" s="1" t="e">
        <f t="shared" ca="1" si="178"/>
        <v>#NUM!</v>
      </c>
      <c r="DO160" s="1" t="e">
        <f t="shared" ca="1" si="178"/>
        <v>#NUM!</v>
      </c>
      <c r="DP160" s="1" t="e">
        <f t="shared" ca="1" si="178"/>
        <v>#NUM!</v>
      </c>
      <c r="DQ160" s="1" t="e">
        <f t="shared" ca="1" si="185"/>
        <v>#NUM!</v>
      </c>
      <c r="DR160" s="1" t="e">
        <f t="shared" ca="1" si="182"/>
        <v>#NUM!</v>
      </c>
      <c r="DS160" s="1" t="e">
        <f t="shared" ca="1" si="182"/>
        <v>#NUM!</v>
      </c>
      <c r="DT160" s="1" t="e">
        <f t="shared" ca="1" si="182"/>
        <v>#NUM!</v>
      </c>
      <c r="DU160" s="1" t="e">
        <f t="shared" ca="1" si="182"/>
        <v>#NUM!</v>
      </c>
      <c r="DV160" s="1" t="e">
        <f t="shared" ca="1" si="187"/>
        <v>#NUM!</v>
      </c>
    </row>
    <row r="161" spans="1:126" x14ac:dyDescent="0.15">
      <c r="A161">
        <f t="shared" si="199"/>
        <v>160</v>
      </c>
      <c r="B161" s="1" t="e">
        <f t="shared" ca="1" si="191"/>
        <v>#NUM!</v>
      </c>
      <c r="C161" s="1">
        <f t="shared" si="165"/>
        <v>6.2111801242236021E-3</v>
      </c>
      <c r="D161" s="1">
        <f t="shared" si="166"/>
        <v>-0.5</v>
      </c>
      <c r="E161" s="1">
        <f t="shared" ca="1" si="200"/>
        <v>13.333333333333345</v>
      </c>
      <c r="F161" s="1">
        <f t="shared" ca="1" si="200"/>
        <v>0</v>
      </c>
      <c r="G161" s="1">
        <f t="shared" ca="1" si="200"/>
        <v>-5582.6666666666788</v>
      </c>
      <c r="H161" s="1">
        <f t="shared" ca="1" si="200"/>
        <v>0</v>
      </c>
      <c r="I161" s="1">
        <f t="shared" ca="1" si="200"/>
        <v>3255492.190476221</v>
      </c>
      <c r="J161" s="1">
        <f t="shared" ca="1" si="200"/>
        <v>-1.2184784344996097E-6</v>
      </c>
      <c r="K161" s="1">
        <f t="shared" ca="1" si="200"/>
        <v>-1942714964.6666515</v>
      </c>
      <c r="L161" s="1">
        <f t="shared" ca="1" si="200"/>
        <v>0</v>
      </c>
      <c r="M161" s="1">
        <f t="shared" ca="1" si="200"/>
        <v>1140903515613.3438</v>
      </c>
      <c r="N161" s="1">
        <f t="shared" ca="1" si="200"/>
        <v>-0.35575338385736077</v>
      </c>
      <c r="O161" s="1">
        <f t="shared" ca="1" si="200"/>
        <v>-654082492981381.38</v>
      </c>
      <c r="P161" s="1">
        <f t="shared" ca="1" si="200"/>
        <v>236.75696662666076</v>
      </c>
      <c r="Q161" s="1">
        <f t="shared" ca="1" si="200"/>
        <v>3.6529229358385453E+17</v>
      </c>
      <c r="R161" s="1">
        <f t="shared" ca="1" si="200"/>
        <v>-98112.086970088145</v>
      </c>
      <c r="S161" s="1">
        <f t="shared" ca="1" si="200"/>
        <v>-1.98577940420948E+20</v>
      </c>
      <c r="T161" s="1">
        <f t="shared" ca="1" si="200"/>
        <v>30544601.193481836</v>
      </c>
      <c r="U161" s="1">
        <f t="shared" ca="1" si="202"/>
        <v>1.0502598916184359E+23</v>
      </c>
      <c r="V161" s="1">
        <f t="shared" ca="1" si="202"/>
        <v>-27790942877.699883</v>
      </c>
      <c r="W161" s="1">
        <f t="shared" ca="1" si="202"/>
        <v>-5.4020696847859708E+25</v>
      </c>
      <c r="X161" s="1">
        <f t="shared" ca="1" si="202"/>
        <v>7481415237610.8525</v>
      </c>
      <c r="Y161" s="1">
        <f t="shared" ca="1" si="202"/>
        <v>2.7011411740596018E+28</v>
      </c>
      <c r="Z161" s="1">
        <f t="shared" ca="1" si="202"/>
        <v>-1.0358063752689058E+16</v>
      </c>
      <c r="AA161" s="1">
        <f t="shared" ca="1" si="202"/>
        <v>-1.3124457331006551E+31</v>
      </c>
      <c r="AB161" s="1">
        <f t="shared" ca="1" si="202"/>
        <v>6.7694166575722189E+18</v>
      </c>
      <c r="AC161" s="1">
        <f t="shared" ca="1" si="202"/>
        <v>6.1941408216926604E+33</v>
      </c>
      <c r="AD161" s="1">
        <f t="shared" ca="1" si="202"/>
        <v>-2.9136759521295435E+21</v>
      </c>
      <c r="AE161" s="1">
        <f t="shared" ca="1" si="202"/>
        <v>-2.8383104747271669E+36</v>
      </c>
      <c r="AF161" s="1">
        <f t="shared" ca="1" si="204"/>
        <v>2.5580065428006296E+23</v>
      </c>
      <c r="AG161" s="1">
        <f t="shared" ca="1" si="204"/>
        <v>1.2621929038408889E+39</v>
      </c>
      <c r="AH161" s="1">
        <f t="shared" ca="1" si="204"/>
        <v>-1.3528865686207606E+26</v>
      </c>
      <c r="AI161" s="1">
        <f t="shared" ca="1" si="204"/>
        <v>-5.4447838697120805E+41</v>
      </c>
      <c r="AJ161" s="1">
        <f t="shared" ca="1" si="204"/>
        <v>2.4492627690888204E+29</v>
      </c>
      <c r="AK161" s="1">
        <f t="shared" ca="1" si="204"/>
        <v>2.2773017941595991E+44</v>
      </c>
      <c r="AL161" s="1">
        <f t="shared" ca="1" si="204"/>
        <v>-6.3864004931220693E+31</v>
      </c>
      <c r="AM161" s="1">
        <f t="shared" ca="1" si="204"/>
        <v>-9.2307102259663626E+46</v>
      </c>
      <c r="AN161" s="1">
        <f t="shared" ca="1" si="204"/>
        <v>4.477587627133281E+34</v>
      </c>
      <c r="AO161" s="1">
        <f t="shared" ca="1" si="204"/>
        <v>3.6241576330334683E+49</v>
      </c>
      <c r="AP161" s="1">
        <f t="shared" ca="1" si="204"/>
        <v>-7.4900047645581563E+36</v>
      </c>
      <c r="AQ161" s="1">
        <f t="shared" ca="1" si="204"/>
        <v>-1.3775655849779957E+52</v>
      </c>
      <c r="AR161" s="1">
        <f t="shared" ca="1" si="204"/>
        <v>4.0451506219905155E+39</v>
      </c>
      <c r="AS161" s="1">
        <f t="shared" ca="1" si="204"/>
        <v>5.0666296948180973E+54</v>
      </c>
      <c r="AT161" s="1">
        <f t="shared" ca="1" si="204"/>
        <v>0</v>
      </c>
      <c r="AU161" s="1">
        <f t="shared" ca="1" si="196"/>
        <v>-1.802139459783524E+57</v>
      </c>
      <c r="AV161" s="1">
        <f t="shared" ca="1" si="196"/>
        <v>7.7647363015477286E+44</v>
      </c>
      <c r="AW161" s="1">
        <f t="shared" ca="1" si="196"/>
        <v>6.1954450640090386E+59</v>
      </c>
      <c r="AX161" s="1">
        <f t="shared" ca="1" si="196"/>
        <v>0</v>
      </c>
      <c r="AY161" s="1">
        <f t="shared" ca="1" si="196"/>
        <v>-2.0573845082431663E+62</v>
      </c>
      <c r="AZ161" s="1">
        <f t="shared" ca="1" si="196"/>
        <v>4.8471943860253032E+49</v>
      </c>
      <c r="BA161" s="1">
        <f t="shared" ca="1" si="196"/>
        <v>6.5955678865536397E+64</v>
      </c>
      <c r="BB161" s="1">
        <f t="shared" ca="1" si="196"/>
        <v>-1.9069591653318969E+52</v>
      </c>
      <c r="BC161" s="1">
        <f t="shared" ca="1" si="196"/>
        <v>-2.0398964492926131E+67</v>
      </c>
      <c r="BD161" s="1">
        <f t="shared" ca="1" si="196"/>
        <v>5.6757732018394469E+54</v>
      </c>
      <c r="BE161" s="1">
        <f t="shared" ca="1" si="196"/>
        <v>6.0827313905363036E+69</v>
      </c>
      <c r="BF161" s="1">
        <f t="shared" ca="1" si="196"/>
        <v>-7.2948166355324887E+56</v>
      </c>
      <c r="BG161" s="1">
        <f t="shared" ca="1" si="196"/>
        <v>-1.7475457127706399E+72</v>
      </c>
      <c r="BH161" s="1">
        <f t="shared" ca="1" si="196"/>
        <v>7.5290186433048382E+59</v>
      </c>
      <c r="BI161" s="1">
        <f t="shared" ca="1" si="196"/>
        <v>4.8338308223753818E+74</v>
      </c>
      <c r="BJ161" s="1">
        <f t="shared" ca="1" si="201"/>
        <v>0</v>
      </c>
      <c r="BK161" s="1">
        <f t="shared" ca="1" si="201"/>
        <v>-1.28637948787166E+77</v>
      </c>
      <c r="BL161" s="1">
        <f t="shared" ca="1" si="201"/>
        <v>8.0783060123053536E+63</v>
      </c>
      <c r="BM161" s="1">
        <f t="shared" ca="1" si="201"/>
        <v>3.29102168119066E+79</v>
      </c>
      <c r="BN161" s="1">
        <f t="shared" ca="1" si="201"/>
        <v>-8.3388965288313321E+66</v>
      </c>
      <c r="BO161" s="1">
        <f t="shared" ca="1" si="201"/>
        <v>-8.0878348952334027E+81</v>
      </c>
      <c r="BP161" s="1">
        <f t="shared" ca="1" si="201"/>
        <v>3.9721884597582659E+69</v>
      </c>
      <c r="BQ161" s="1">
        <f t="shared" ca="1" si="201"/>
        <v>1.9077238429156165E+84</v>
      </c>
      <c r="BR161" s="1">
        <f t="shared" ca="1" si="201"/>
        <v>-5.3350569199901133E+71</v>
      </c>
      <c r="BS161" s="1">
        <f t="shared" ca="1" si="203"/>
        <v>-4.3152626044860591E+86</v>
      </c>
      <c r="BT161" s="1">
        <f t="shared" ca="1" si="203"/>
        <v>2.8079139969322916E+74</v>
      </c>
      <c r="BU161" s="1">
        <f t="shared" ca="1" si="203"/>
        <v>9.352296541872119E+88</v>
      </c>
      <c r="BV161" s="1">
        <f t="shared" ca="1" si="203"/>
        <v>-1.3716857615436566E+76</v>
      </c>
      <c r="BW161" s="1">
        <f t="shared" ca="1" si="203"/>
        <v>-1.940181834174648E+91</v>
      </c>
      <c r="BX161" s="1">
        <f t="shared" ca="1" si="203"/>
        <v>7.9349137979065769E+78</v>
      </c>
      <c r="BY161" s="1">
        <f t="shared" ca="1" si="203"/>
        <v>3.8490661600323428E+93</v>
      </c>
      <c r="BZ161" s="1">
        <f t="shared" ca="1" si="203"/>
        <v>-1.3684910429402479E+81</v>
      </c>
      <c r="CA161" s="1">
        <f t="shared" ca="1" si="203"/>
        <v>-7.2947992237113596E+95</v>
      </c>
      <c r="CB161" s="1">
        <f t="shared" ca="1" si="203"/>
        <v>1.7713101653477555E+83</v>
      </c>
      <c r="CC161" s="1">
        <f t="shared" ca="1" si="203"/>
        <v>1.3193250798266756E+98</v>
      </c>
      <c r="CD161" s="1">
        <f t="shared" ca="1" si="205"/>
        <v>-4.5270219729623171E+85</v>
      </c>
      <c r="CE161" s="1">
        <f t="shared" ca="1" si="205"/>
        <v>-2.274489971530491E+100</v>
      </c>
      <c r="CF161" s="1">
        <f t="shared" ca="1" si="205"/>
        <v>9.7011062865933889E+87</v>
      </c>
      <c r="CG161" s="1">
        <f t="shared" ca="1" si="205"/>
        <v>3.7333550607891605E+102</v>
      </c>
      <c r="CH161" s="1">
        <f t="shared" ca="1" si="205"/>
        <v>-1.8825662690429421E+90</v>
      </c>
      <c r="CI161" s="1">
        <f t="shared" ca="1" si="205"/>
        <v>-5.8272178269991064E+104</v>
      </c>
      <c r="CJ161" s="1">
        <f t="shared" ca="1" si="205"/>
        <v>2.9137696277092886E+92</v>
      </c>
      <c r="CK161" s="1">
        <f t="shared" ca="1" si="205"/>
        <v>8.6378534887971121E+106</v>
      </c>
      <c r="CL161" s="1">
        <f t="shared" ca="1" si="205"/>
        <v>-5.0896944783143268E+94</v>
      </c>
      <c r="CM161" s="1">
        <f t="shared" ca="1" si="197"/>
        <v>-1.2143365862144386E+109</v>
      </c>
      <c r="CN161" s="1">
        <f t="shared" ca="1" si="197"/>
        <v>5.8458969824622809E+96</v>
      </c>
      <c r="CO161" s="1">
        <f t="shared" ca="1" si="197"/>
        <v>1.616719586156515E+111</v>
      </c>
      <c r="CP161" s="1">
        <f t="shared" ca="1" si="197"/>
        <v>-6.1344543694831122E+98</v>
      </c>
      <c r="CQ161" s="1">
        <f t="shared" ca="1" si="197"/>
        <v>-2.0353136804325876E+113</v>
      </c>
      <c r="CR161" s="1">
        <f t="shared" ca="1" si="197"/>
        <v>8.6637924467538709E+100</v>
      </c>
      <c r="CS161" s="1">
        <f t="shared" ca="1" si="197"/>
        <v>2.4189651885985303E+115</v>
      </c>
      <c r="CT161" s="1">
        <f t="shared" ca="1" si="197"/>
        <v>-5.9209899505582181E+102</v>
      </c>
      <c r="CU161" s="1">
        <f t="shared" ca="1" si="197"/>
        <v>-2.7094966599680116E+117</v>
      </c>
      <c r="CV161" s="1">
        <f t="shared" ca="1" si="197"/>
        <v>1.0086708195269398E+105</v>
      </c>
      <c r="CW161" s="1">
        <f t="shared" ca="1" si="173"/>
        <v>2.8551058500943361E+119</v>
      </c>
      <c r="CX161" s="1">
        <f t="shared" ca="1" si="173"/>
        <v>-7.4292989192889324E+106</v>
      </c>
      <c r="CY161" s="1">
        <f t="shared" ca="1" si="173"/>
        <v>-2.8248456060806419E+121</v>
      </c>
      <c r="CZ161" s="1">
        <f t="shared" ca="1" si="173"/>
        <v>8.5461240941752765E+108</v>
      </c>
      <c r="DA161" s="1">
        <f t="shared" ca="1" si="174"/>
        <v>2.6188828087967647E+123</v>
      </c>
      <c r="DB161" s="1">
        <f t="shared" ca="1" si="174"/>
        <v>-6.5527334637184286E+110</v>
      </c>
      <c r="DC161" s="1">
        <f t="shared" ca="1" si="174"/>
        <v>-2.2700547578972427E+125</v>
      </c>
      <c r="DD161" s="1">
        <f t="shared" ca="1" si="174"/>
        <v>5.6076036729954362E+112</v>
      </c>
      <c r="DE161" s="1">
        <f t="shared" ca="1" si="175"/>
        <v>1.835436987324517E+127</v>
      </c>
      <c r="DF161" s="1">
        <f t="shared" ca="1" si="175"/>
        <v>-7.7966555176925486E+114</v>
      </c>
      <c r="DG161" s="1">
        <f t="shared" ca="1" si="175"/>
        <v>-1.3808172118205725E+129</v>
      </c>
      <c r="DH161" s="1">
        <f t="shared" ca="1" si="175"/>
        <v>4.2116245585480421E+116</v>
      </c>
      <c r="DI161" s="1" t="e">
        <f t="shared" ca="1" si="176"/>
        <v>#NUM!</v>
      </c>
      <c r="DJ161" s="1">
        <f t="shared" ca="1" si="176"/>
        <v>-3.1054137661551669E+118</v>
      </c>
      <c r="DK161" s="1" t="e">
        <f t="shared" ca="1" si="176"/>
        <v>#NUM!</v>
      </c>
      <c r="DL161" s="1">
        <f t="shared" ca="1" si="176"/>
        <v>2.6742689853325236E+120</v>
      </c>
      <c r="DM161" s="1" t="e">
        <f t="shared" ca="1" si="178"/>
        <v>#NUM!</v>
      </c>
      <c r="DN161" s="1" t="e">
        <f t="shared" ca="1" si="178"/>
        <v>#NUM!</v>
      </c>
      <c r="DO161" s="1" t="e">
        <f t="shared" ca="1" si="178"/>
        <v>#NUM!</v>
      </c>
      <c r="DP161" s="1" t="e">
        <f t="shared" ca="1" si="178"/>
        <v>#NUM!</v>
      </c>
      <c r="DQ161" s="1" t="e">
        <f t="shared" ca="1" si="185"/>
        <v>#NUM!</v>
      </c>
      <c r="DR161" s="1" t="e">
        <f t="shared" ca="1" si="182"/>
        <v>#NUM!</v>
      </c>
      <c r="DS161" s="1" t="e">
        <f t="shared" ca="1" si="182"/>
        <v>#NUM!</v>
      </c>
      <c r="DT161" s="1" t="e">
        <f t="shared" ca="1" si="182"/>
        <v>#NUM!</v>
      </c>
      <c r="DU161" s="1" t="e">
        <f t="shared" ca="1" si="182"/>
        <v>#NUM!</v>
      </c>
      <c r="DV161" s="1" t="e">
        <f t="shared" ca="1" si="187"/>
        <v>#NUM!</v>
      </c>
    </row>
    <row r="162" spans="1:126" x14ac:dyDescent="0.15">
      <c r="A162">
        <f t="shared" si="199"/>
        <v>161</v>
      </c>
      <c r="B162" s="1" t="e">
        <f t="shared" ca="1" si="191"/>
        <v>#NUM!</v>
      </c>
      <c r="C162" s="1">
        <f t="shared" si="165"/>
        <v>6.1728395061728392E-3</v>
      </c>
      <c r="D162" s="1">
        <f t="shared" si="166"/>
        <v>-0.5</v>
      </c>
      <c r="E162" s="1">
        <f t="shared" ca="1" si="200"/>
        <v>13.416666666666679</v>
      </c>
      <c r="F162" s="1">
        <f t="shared" ca="1" si="200"/>
        <v>0</v>
      </c>
      <c r="G162" s="1">
        <f t="shared" ca="1" si="200"/>
        <v>-5688.6666666666788</v>
      </c>
      <c r="H162" s="1">
        <f t="shared" ca="1" si="200"/>
        <v>0</v>
      </c>
      <c r="I162" s="1">
        <f t="shared" ca="1" si="200"/>
        <v>3359834.8888889235</v>
      </c>
      <c r="J162" s="1">
        <f t="shared" ca="1" si="200"/>
        <v>-1.2656453416415312E-6</v>
      </c>
      <c r="K162" s="1">
        <f t="shared" ca="1" si="200"/>
        <v>-2031020190.3333201</v>
      </c>
      <c r="L162" s="1">
        <f t="shared" ca="1" si="200"/>
        <v>0</v>
      </c>
      <c r="M162" s="1">
        <f t="shared" ca="1" si="200"/>
        <v>1208457013248.3455</v>
      </c>
      <c r="N162" s="1">
        <f t="shared" ca="1" si="200"/>
        <v>-0.37931321060288165</v>
      </c>
      <c r="O162" s="1">
        <f t="shared" ca="1" si="200"/>
        <v>-702048542466682.5</v>
      </c>
      <c r="P162" s="1">
        <f t="shared" ca="1" si="200"/>
        <v>255.82464179122411</v>
      </c>
      <c r="Q162" s="1">
        <f t="shared" ca="1" si="200"/>
        <v>3.9737877883108582E+17</v>
      </c>
      <c r="R162" s="1">
        <f t="shared" ca="1" si="200"/>
        <v>-107456.09525295369</v>
      </c>
      <c r="S162" s="1">
        <f t="shared" ca="1" si="200"/>
        <v>-2.1897978361488107E+20</v>
      </c>
      <c r="T162" s="1">
        <f t="shared" ca="1" si="200"/>
        <v>33915039.945866093</v>
      </c>
      <c r="U162" s="1">
        <f t="shared" ca="1" si="202"/>
        <v>1.1742489066011673E+23</v>
      </c>
      <c r="V162" s="1">
        <f t="shared" ca="1" si="202"/>
        <v>-31289103519.648174</v>
      </c>
      <c r="W162" s="1">
        <f t="shared" ca="1" si="202"/>
        <v>-6.1248818257080405E+25</v>
      </c>
      <c r="X162" s="1">
        <f t="shared" ca="1" si="202"/>
        <v>8542608888335.7998</v>
      </c>
      <c r="Y162" s="1">
        <f t="shared" ca="1" si="202"/>
        <v>3.1063123501685451E+28</v>
      </c>
      <c r="Z162" s="1">
        <f t="shared" ca="1" si="202"/>
        <v>-1.1997469526495956E+16</v>
      </c>
      <c r="AA162" s="1">
        <f t="shared" ca="1" si="202"/>
        <v>-1.5311866886174326E+31</v>
      </c>
      <c r="AB162" s="1">
        <f t="shared" ca="1" si="202"/>
        <v>7.9552998676578724E+18</v>
      </c>
      <c r="AC162" s="1">
        <f t="shared" ca="1" si="202"/>
        <v>7.332769649209697E+33</v>
      </c>
      <c r="AD162" s="1">
        <f t="shared" ca="1" si="202"/>
        <v>-3.4748283577248698E+21</v>
      </c>
      <c r="AE162" s="1">
        <f t="shared" ca="1" si="202"/>
        <v>-3.4102088539632346E+36</v>
      </c>
      <c r="AF162" s="1">
        <f t="shared" ca="1" si="204"/>
        <v>3.0965342360218178E+23</v>
      </c>
      <c r="AG162" s="1">
        <f t="shared" ca="1" si="204"/>
        <v>1.5394928599877512E+39</v>
      </c>
      <c r="AH162" s="1">
        <f t="shared" ca="1" si="204"/>
        <v>-1.6627079202133037E+26</v>
      </c>
      <c r="AI162" s="1">
        <f t="shared" ca="1" si="204"/>
        <v>-6.7431554078741973E+41</v>
      </c>
      <c r="AJ162" s="1">
        <f t="shared" ca="1" si="204"/>
        <v>3.0568318280876027E+29</v>
      </c>
      <c r="AK162" s="1">
        <f t="shared" ca="1" si="204"/>
        <v>2.8644186629663727E+44</v>
      </c>
      <c r="AL162" s="1">
        <f t="shared" ca="1" si="204"/>
        <v>-8.0961455070287668E+31</v>
      </c>
      <c r="AM162" s="1">
        <f t="shared" ca="1" si="204"/>
        <v>-1.1794796399845908E+47</v>
      </c>
      <c r="AN162" s="1">
        <f t="shared" ca="1" si="204"/>
        <v>5.7671328637476696E+34</v>
      </c>
      <c r="AO162" s="1">
        <f t="shared" ca="1" si="204"/>
        <v>4.7055595074063611E+49</v>
      </c>
      <c r="AP162" s="1">
        <f t="shared" ca="1" si="204"/>
        <v>-9.8039899763728754E+36</v>
      </c>
      <c r="AQ162" s="1">
        <f t="shared" ca="1" si="204"/>
        <v>-1.8179349113234223E+52</v>
      </c>
      <c r="AR162" s="1">
        <f t="shared" ca="1" si="204"/>
        <v>5.3823904970287113E+39</v>
      </c>
      <c r="AS162" s="1">
        <f t="shared" ca="1" si="204"/>
        <v>6.7977281738809448E+54</v>
      </c>
      <c r="AT162" s="1">
        <f t="shared" ca="1" si="204"/>
        <v>0</v>
      </c>
      <c r="AU162" s="1">
        <f t="shared" ca="1" si="196"/>
        <v>-2.4588512968232843E+57</v>
      </c>
      <c r="AV162" s="1">
        <f t="shared" ca="1" si="196"/>
        <v>1.0684808073069962E+45</v>
      </c>
      <c r="AW162" s="1">
        <f t="shared" ca="1" si="196"/>
        <v>8.5988504767711635E+59</v>
      </c>
      <c r="AX162" s="1">
        <f t="shared" ca="1" si="196"/>
        <v>0</v>
      </c>
      <c r="AY162" s="1">
        <f t="shared" ca="1" si="196"/>
        <v>-2.9056044370802651E+62</v>
      </c>
      <c r="AZ162" s="1">
        <f t="shared" ca="1" si="196"/>
        <v>6.9061796119475619E+49</v>
      </c>
      <c r="BA162" s="1">
        <f t="shared" ca="1" si="196"/>
        <v>9.4811288369208655E+64</v>
      </c>
      <c r="BB162" s="1">
        <f t="shared" ca="1" si="196"/>
        <v>-2.7659497803462637E+52</v>
      </c>
      <c r="BC162" s="1">
        <f t="shared" ca="1" si="196"/>
        <v>-2.9856666212373743E+67</v>
      </c>
      <c r="BD162" s="1">
        <f t="shared" ca="1" si="196"/>
        <v>8.3834815183133134E+54</v>
      </c>
      <c r="BE162" s="1">
        <f t="shared" ca="1" si="196"/>
        <v>9.0677754988550458E+69</v>
      </c>
      <c r="BF162" s="1">
        <f t="shared" ca="1" si="196"/>
        <v>-1.0976312881502173E+57</v>
      </c>
      <c r="BG162" s="1">
        <f t="shared" ca="1" si="196"/>
        <v>-2.6542911297742758E+72</v>
      </c>
      <c r="BH162" s="1">
        <f t="shared" ca="1" si="196"/>
        <v>1.1544495253067428E+60</v>
      </c>
      <c r="BI162" s="1">
        <f t="shared" ca="1" si="196"/>
        <v>7.4831419461772746E+74</v>
      </c>
      <c r="BJ162" s="1">
        <f t="shared" ca="1" si="201"/>
        <v>0</v>
      </c>
      <c r="BK162" s="1">
        <f t="shared" ca="1" si="201"/>
        <v>-2.030461740660171E+77</v>
      </c>
      <c r="BL162" s="1">
        <f t="shared" ca="1" si="201"/>
        <v>1.287729968298181E+64</v>
      </c>
      <c r="BM162" s="1">
        <f t="shared" ca="1" si="201"/>
        <v>5.2985449067169637E+79</v>
      </c>
      <c r="BN162" s="1">
        <f t="shared" ca="1" si="201"/>
        <v>-1.356123576910955E+67</v>
      </c>
      <c r="BO162" s="1">
        <f t="shared" ca="1" si="201"/>
        <v>-1.3287157327883461E+82</v>
      </c>
      <c r="BP162" s="1">
        <f t="shared" ca="1" si="201"/>
        <v>6.593013835268873E+69</v>
      </c>
      <c r="BQ162" s="1">
        <f t="shared" ca="1" si="201"/>
        <v>3.1994118615564029E+84</v>
      </c>
      <c r="BR162" s="1">
        <f t="shared" ca="1" si="201"/>
        <v>-9.0415175170358759E+71</v>
      </c>
      <c r="BS162" s="1">
        <f t="shared" ca="1" si="203"/>
        <v>-7.3910348864069772E+86</v>
      </c>
      <c r="BT162" s="1">
        <f t="shared" ca="1" si="203"/>
        <v>4.8610124032913919E+74</v>
      </c>
      <c r="BU162" s="1">
        <f t="shared" ca="1" si="203"/>
        <v>1.6366518948276226E+89</v>
      </c>
      <c r="BV162" s="1">
        <f t="shared" ca="1" si="203"/>
        <v>-2.4268286550387761E+76</v>
      </c>
      <c r="BW162" s="1">
        <f t="shared" ca="1" si="203"/>
        <v>-3.4707697255790988E+91</v>
      </c>
      <c r="BX162" s="1">
        <f t="shared" ca="1" si="203"/>
        <v>1.4354169904078192E+79</v>
      </c>
      <c r="BY162" s="1">
        <f t="shared" ca="1" si="203"/>
        <v>7.0420414973319035E+93</v>
      </c>
      <c r="BZ162" s="1">
        <f t="shared" ca="1" si="203"/>
        <v>-2.5324949185446004E+81</v>
      </c>
      <c r="CA162" s="1">
        <f t="shared" ca="1" si="203"/>
        <v>-1.3656542732761964E+96</v>
      </c>
      <c r="CB162" s="1">
        <f t="shared" ca="1" si="203"/>
        <v>3.3550698425998704E+83</v>
      </c>
      <c r="CC162" s="1">
        <f t="shared" ca="1" si="203"/>
        <v>2.5287064030011301E+98</v>
      </c>
      <c r="CD162" s="1">
        <f t="shared" ca="1" si="205"/>
        <v>-8.7813317788787164E+85</v>
      </c>
      <c r="CE162" s="1">
        <f t="shared" ca="1" si="205"/>
        <v>-4.4657668953220634E+100</v>
      </c>
      <c r="CF162" s="1">
        <f t="shared" ca="1" si="205"/>
        <v>1.9282445828907852E+88</v>
      </c>
      <c r="CG162" s="1">
        <f t="shared" ca="1" si="205"/>
        <v>7.5133770598381955E+102</v>
      </c>
      <c r="CH162" s="1">
        <f t="shared" ca="1" si="205"/>
        <v>-3.8366223964039704E+90</v>
      </c>
      <c r="CI162" s="1">
        <f t="shared" ca="1" si="205"/>
        <v>-1.2027975258293043E+105</v>
      </c>
      <c r="CJ162" s="1">
        <f t="shared" ca="1" si="205"/>
        <v>6.0924274033921531E+92</v>
      </c>
      <c r="CK162" s="1">
        <f t="shared" ca="1" si="205"/>
        <v>1.829861068021495E+107</v>
      </c>
      <c r="CL162" s="1">
        <f t="shared" ca="1" si="205"/>
        <v>-1.0925877480114762E+95</v>
      </c>
      <c r="CM162" s="1">
        <f t="shared" ca="1" si="197"/>
        <v>-2.6420025727097941E+109</v>
      </c>
      <c r="CN162" s="1">
        <f t="shared" ca="1" si="197"/>
        <v>1.2893005673649701E+97</v>
      </c>
      <c r="CO162" s="1">
        <f t="shared" ca="1" si="197"/>
        <v>3.6151646301555421E+111</v>
      </c>
      <c r="CP162" s="1">
        <f t="shared" ca="1" si="197"/>
        <v>-1.3910523288546221E+99</v>
      </c>
      <c r="CQ162" s="1">
        <f t="shared" ca="1" si="197"/>
        <v>-4.6812214649949525E+113</v>
      </c>
      <c r="CR162" s="1">
        <f t="shared" ca="1" si="197"/>
        <v>2.0215515709092376E+101</v>
      </c>
      <c r="CS162" s="1">
        <f t="shared" ca="1" si="197"/>
        <v>5.7272558141818215E+115</v>
      </c>
      <c r="CT162" s="1">
        <f t="shared" ca="1" si="197"/>
        <v>-1.4228050478207064E+103</v>
      </c>
      <c r="CU162" s="1">
        <f t="shared" ca="1" si="197"/>
        <v>-6.6095297311340927E+117</v>
      </c>
      <c r="CV162" s="1">
        <f t="shared" ca="1" si="197"/>
        <v>2.4984000299051894E+105</v>
      </c>
      <c r="CW162" s="1">
        <f t="shared" ca="1" si="173"/>
        <v>7.1823756541435688E+119</v>
      </c>
      <c r="CX162" s="1">
        <f t="shared" ca="1" si="173"/>
        <v>-1.8985986127071733E+107</v>
      </c>
      <c r="CY162" s="1">
        <f t="shared" ca="1" si="173"/>
        <v>-7.3354861706287656E+121</v>
      </c>
      <c r="CZ162" s="1">
        <f t="shared" ca="1" si="173"/>
        <v>2.2556163592823291E+109</v>
      </c>
      <c r="DA162" s="1">
        <f t="shared" ca="1" si="174"/>
        <v>7.0273355369379886E+123</v>
      </c>
      <c r="DB162" s="1">
        <f t="shared" ca="1" si="174"/>
        <v>-1.78811879264181E+111</v>
      </c>
      <c r="DC162" s="1">
        <f t="shared" ca="1" si="174"/>
        <v>-6.3013588969216625E+125</v>
      </c>
      <c r="DD162" s="1">
        <f t="shared" ca="1" si="174"/>
        <v>1.5839020900916935E+113</v>
      </c>
      <c r="DE162" s="1">
        <f t="shared" ca="1" si="175"/>
        <v>5.2768813385579864E+127</v>
      </c>
      <c r="DF162" s="1">
        <f t="shared" ca="1" si="175"/>
        <v>-2.2822937060881856E+115</v>
      </c>
      <c r="DG162" s="1">
        <f t="shared" ca="1" si="175"/>
        <v>-4.1168809463539322E+129</v>
      </c>
      <c r="DH162" s="1">
        <f t="shared" ca="1" si="175"/>
        <v>1.2793802904268595E+117</v>
      </c>
      <c r="DI162" s="1" t="e">
        <f t="shared" ca="1" si="176"/>
        <v>#NUM!</v>
      </c>
      <c r="DJ162" s="1">
        <f t="shared" ca="1" si="176"/>
        <v>-9.8033650264898501E+118</v>
      </c>
      <c r="DK162" s="1" t="e">
        <f t="shared" ca="1" si="176"/>
        <v>#NUM!</v>
      </c>
      <c r="DL162" s="1">
        <f t="shared" ca="1" si="176"/>
        <v>8.7868838089497182E+120</v>
      </c>
      <c r="DM162" s="1" t="e">
        <f t="shared" ca="1" si="178"/>
        <v>#NUM!</v>
      </c>
      <c r="DN162" s="1" t="e">
        <f t="shared" ca="1" si="178"/>
        <v>#NUM!</v>
      </c>
      <c r="DO162" s="1" t="e">
        <f t="shared" ca="1" si="178"/>
        <v>#NUM!</v>
      </c>
      <c r="DP162" s="1" t="e">
        <f t="shared" ca="1" si="178"/>
        <v>#NUM!</v>
      </c>
      <c r="DQ162" s="1" t="e">
        <f t="shared" ca="1" si="185"/>
        <v>#NUM!</v>
      </c>
      <c r="DR162" s="1" t="e">
        <f t="shared" ca="1" si="182"/>
        <v>#NUM!</v>
      </c>
      <c r="DS162" s="1" t="e">
        <f t="shared" ca="1" si="182"/>
        <v>#NUM!</v>
      </c>
      <c r="DT162" s="1" t="e">
        <f t="shared" ca="1" si="182"/>
        <v>#NUM!</v>
      </c>
      <c r="DU162" s="1" t="e">
        <f t="shared" ca="1" si="182"/>
        <v>#NUM!</v>
      </c>
      <c r="DV162" s="1" t="e">
        <f t="shared" ca="1" si="187"/>
        <v>#NUM!</v>
      </c>
    </row>
    <row r="163" spans="1:126" x14ac:dyDescent="0.15">
      <c r="A163">
        <f t="shared" si="199"/>
        <v>162</v>
      </c>
      <c r="B163" s="1" t="e">
        <f t="shared" ca="1" si="191"/>
        <v>#NUM!</v>
      </c>
      <c r="C163" s="1">
        <f t="shared" si="165"/>
        <v>6.1349693251533744E-3</v>
      </c>
      <c r="D163" s="1">
        <f t="shared" si="166"/>
        <v>-0.5</v>
      </c>
      <c r="E163" s="1">
        <f t="shared" ca="1" si="200"/>
        <v>13.499999999999995</v>
      </c>
      <c r="F163" s="1">
        <f t="shared" ca="1" si="200"/>
        <v>0</v>
      </c>
      <c r="G163" s="1">
        <f t="shared" ca="1" si="200"/>
        <v>-5796.0000000000136</v>
      </c>
      <c r="H163" s="1">
        <f t="shared" ca="1" si="200"/>
        <v>0</v>
      </c>
      <c r="I163" s="1">
        <f t="shared" ca="1" si="200"/>
        <v>3466836.0000000349</v>
      </c>
      <c r="J163" s="1">
        <f t="shared" ca="1" si="200"/>
        <v>-1.3143240086277434E-6</v>
      </c>
      <c r="K163" s="1">
        <f t="shared" ca="1" si="200"/>
        <v>-2122743682.7999856</v>
      </c>
      <c r="L163" s="1">
        <f t="shared" ca="1" si="200"/>
        <v>0</v>
      </c>
      <c r="M163" s="1">
        <f t="shared" ca="1" si="200"/>
        <v>1279542719910.0112</v>
      </c>
      <c r="N163" s="1">
        <f t="shared" ca="1" si="200"/>
        <v>-0.40426802708991322</v>
      </c>
      <c r="O163" s="1">
        <f t="shared" ca="1" si="200"/>
        <v>-753191151520546.5</v>
      </c>
      <c r="P163" s="1">
        <f t="shared" ca="1" si="200"/>
        <v>276.29061313452166</v>
      </c>
      <c r="Q163" s="1">
        <f t="shared" ca="1" si="200"/>
        <v>4.3204941054118016E+17</v>
      </c>
      <c r="R163" s="1">
        <f t="shared" ca="1" si="200"/>
        <v>-117620.86102012508</v>
      </c>
      <c r="S163" s="1">
        <f t="shared" ca="1" si="200"/>
        <v>-2.4132465949395026E+20</v>
      </c>
      <c r="T163" s="1">
        <f t="shared" ca="1" si="200"/>
        <v>37631756.652262345</v>
      </c>
      <c r="U163" s="1">
        <f t="shared" ca="1" si="202"/>
        <v>1.3119194680647527E+23</v>
      </c>
      <c r="V163" s="1">
        <f t="shared" ca="1" si="202"/>
        <v>-35200241459.604126</v>
      </c>
      <c r="W163" s="1">
        <f t="shared" ca="1" si="202"/>
        <v>-6.9386773130398813E+25</v>
      </c>
      <c r="X163" s="1">
        <f t="shared" ca="1" si="202"/>
        <v>9745793238805.625</v>
      </c>
      <c r="Y163" s="1">
        <f t="shared" ca="1" si="202"/>
        <v>3.5689546150872611E+28</v>
      </c>
      <c r="Z163" s="1">
        <f t="shared" ca="1" si="202"/>
        <v>-1.3882786166373884E+16</v>
      </c>
      <c r="AA163" s="1">
        <f t="shared" ca="1" si="202"/>
        <v>-1.7845485147915371E+31</v>
      </c>
      <c r="AB163" s="1">
        <f t="shared" ca="1" si="202"/>
        <v>9.3388302794244567E+18</v>
      </c>
      <c r="AC163" s="1">
        <f t="shared" ca="1" si="202"/>
        <v>8.6708663005253332E+33</v>
      </c>
      <c r="AD163" s="1">
        <f t="shared" ca="1" si="202"/>
        <v>-4.1391337790546195E+21</v>
      </c>
      <c r="AE163" s="1">
        <f t="shared" ca="1" si="202"/>
        <v>-4.0922506247558842E+36</v>
      </c>
      <c r="AF163" s="1">
        <f t="shared" ca="1" si="204"/>
        <v>3.7435712405636829E+23</v>
      </c>
      <c r="AG163" s="1">
        <f t="shared" ca="1" si="204"/>
        <v>1.8751717542707939E+39</v>
      </c>
      <c r="AH163" s="1">
        <f t="shared" ca="1" si="204"/>
        <v>-2.0405960838981438E+26</v>
      </c>
      <c r="AI163" s="1">
        <f t="shared" ca="1" si="204"/>
        <v>-8.3388639395085519E+41</v>
      </c>
      <c r="AJ163" s="1">
        <f t="shared" ca="1" si="204"/>
        <v>3.8092827396168571E+29</v>
      </c>
      <c r="AK163" s="1">
        <f t="shared" ca="1" si="204"/>
        <v>3.5971769255856791E+44</v>
      </c>
      <c r="AL163" s="1">
        <f t="shared" ca="1" si="204"/>
        <v>-1.0246684157333279E+32</v>
      </c>
      <c r="AM163" s="1">
        <f t="shared" ca="1" si="204"/>
        <v>-1.5045330840748312E+47</v>
      </c>
      <c r="AN163" s="1">
        <f t="shared" ca="1" si="204"/>
        <v>7.4148851105327101E+34</v>
      </c>
      <c r="AO163" s="1">
        <f t="shared" ca="1" si="204"/>
        <v>6.0984051215986415E+49</v>
      </c>
      <c r="AP163" s="1">
        <f t="shared" ca="1" si="204"/>
        <v>-1.2808438517519397E+37</v>
      </c>
      <c r="AQ163" s="1">
        <f t="shared" ca="1" si="204"/>
        <v>-2.3943532978406027E+52</v>
      </c>
      <c r="AR163" s="1">
        <f t="shared" ca="1" si="204"/>
        <v>7.1471086927758264E+39</v>
      </c>
      <c r="AS163" s="1">
        <f t="shared" ca="1" si="204"/>
        <v>9.1010906129645738E+54</v>
      </c>
      <c r="AT163" s="1">
        <f t="shared" ca="1" si="204"/>
        <v>0</v>
      </c>
      <c r="AU163" s="1">
        <f t="shared" ca="1" si="196"/>
        <v>-3.3473437822300147E+57</v>
      </c>
      <c r="AV163" s="1">
        <f t="shared" ca="1" si="196"/>
        <v>1.4668973795231634E+45</v>
      </c>
      <c r="AW163" s="1">
        <f t="shared" ca="1" si="196"/>
        <v>1.1906100660144688E+60</v>
      </c>
      <c r="AX163" s="1">
        <f t="shared" ca="1" si="196"/>
        <v>0</v>
      </c>
      <c r="AY163" s="1">
        <f t="shared" ca="1" si="196"/>
        <v>-4.0931123374521972E+62</v>
      </c>
      <c r="AZ163" s="1">
        <f t="shared" ca="1" si="196"/>
        <v>9.8140447117149563E+49</v>
      </c>
      <c r="BA163" s="1">
        <f t="shared" ca="1" si="196"/>
        <v>1.3592414792753804E+65</v>
      </c>
      <c r="BB163" s="1">
        <f t="shared" ca="1" si="196"/>
        <v>-4.0007487894294158E+52</v>
      </c>
      <c r="BC163" s="1">
        <f t="shared" ca="1" si="196"/>
        <v>-4.3574593931572425E+67</v>
      </c>
      <c r="BD163" s="1">
        <f t="shared" ca="1" si="196"/>
        <v>1.2346581872425062E+55</v>
      </c>
      <c r="BE163" s="1">
        <f t="shared" ca="1" si="196"/>
        <v>1.3476877346922164E+70</v>
      </c>
      <c r="BF163" s="1">
        <f t="shared" ca="1" si="196"/>
        <v>-1.6464469322253241E+57</v>
      </c>
      <c r="BG163" s="1">
        <f t="shared" ca="1" si="196"/>
        <v>-4.0186463833965673E+72</v>
      </c>
      <c r="BH163" s="1">
        <f t="shared" ca="1" si="196"/>
        <v>1.7643473877329458E+60</v>
      </c>
      <c r="BI163" s="1">
        <f t="shared" ca="1" si="196"/>
        <v>1.1545419002673502E+75</v>
      </c>
      <c r="BJ163" s="1">
        <f t="shared" ca="1" si="201"/>
        <v>0</v>
      </c>
      <c r="BK163" s="1">
        <f t="shared" ca="1" si="201"/>
        <v>-3.193541766863568E+77</v>
      </c>
      <c r="BL163" s="1">
        <f t="shared" ca="1" si="201"/>
        <v>2.0452181849441689E+64</v>
      </c>
      <c r="BM163" s="1">
        <f t="shared" ca="1" si="201"/>
        <v>8.4986561870113638E+79</v>
      </c>
      <c r="BN163" s="1">
        <f t="shared" ca="1" si="201"/>
        <v>-2.196920194595745E+67</v>
      </c>
      <c r="BO163" s="1">
        <f t="shared" ca="1" si="201"/>
        <v>-2.1742621081991107E+82</v>
      </c>
      <c r="BP163" s="1">
        <f t="shared" ca="1" si="201"/>
        <v>1.0898655523607725E+70</v>
      </c>
      <c r="BQ163" s="1">
        <f t="shared" ca="1" si="201"/>
        <v>5.3433476450735711E+84</v>
      </c>
      <c r="BR163" s="1">
        <f t="shared" ca="1" si="201"/>
        <v>-1.5257560809998044E+72</v>
      </c>
      <c r="BS163" s="1">
        <f t="shared" ca="1" si="203"/>
        <v>-1.2603659490504515E+87</v>
      </c>
      <c r="BT163" s="1">
        <f t="shared" ca="1" si="203"/>
        <v>8.3774894609915413E+74</v>
      </c>
      <c r="BU163" s="1">
        <f t="shared" ca="1" si="203"/>
        <v>2.8509420103448902E+89</v>
      </c>
      <c r="BV163" s="1">
        <f t="shared" ca="1" si="203"/>
        <v>-4.2733287186552357E+76</v>
      </c>
      <c r="BW163" s="1">
        <f t="shared" ca="1" si="203"/>
        <v>-6.1787329180638813E+91</v>
      </c>
      <c r="BX163" s="1">
        <f t="shared" ca="1" si="203"/>
        <v>2.5837505827340755E+79</v>
      </c>
      <c r="BY163" s="1">
        <f t="shared" ca="1" si="203"/>
        <v>1.2818098006379403E+94</v>
      </c>
      <c r="BZ163" s="1">
        <f t="shared" ca="1" si="203"/>
        <v>-4.6620929182298295E+81</v>
      </c>
      <c r="CA163" s="1">
        <f t="shared" ca="1" si="203"/>
        <v>-2.5429424398936077E+96</v>
      </c>
      <c r="CB163" s="1">
        <f t="shared" ca="1" si="203"/>
        <v>6.3200152848974216E+83</v>
      </c>
      <c r="CC163" s="1">
        <f t="shared" ca="1" si="203"/>
        <v>4.8194169092492131E+98</v>
      </c>
      <c r="CD163" s="1">
        <f t="shared" ca="1" si="205"/>
        <v>-1.6935425573551804E+86</v>
      </c>
      <c r="CE163" s="1">
        <f t="shared" ca="1" si="205"/>
        <v>-8.7163161089418541E+100</v>
      </c>
      <c r="CF163" s="1">
        <f t="shared" ca="1" si="205"/>
        <v>3.8094588101013043E+88</v>
      </c>
      <c r="CG163" s="1">
        <f t="shared" ca="1" si="205"/>
        <v>1.5026754119676375E+103</v>
      </c>
      <c r="CH163" s="1">
        <f t="shared" ca="1" si="205"/>
        <v>-7.7691603527180399E+90</v>
      </c>
      <c r="CI163" s="1">
        <f t="shared" ca="1" si="205"/>
        <v>-2.4664961922069238E+105</v>
      </c>
      <c r="CJ163" s="1">
        <f t="shared" ca="1" si="205"/>
        <v>1.2653503068583701E+93</v>
      </c>
      <c r="CK163" s="1">
        <f t="shared" ca="1" si="205"/>
        <v>3.8498375716815845E+107</v>
      </c>
      <c r="CL163" s="1">
        <f t="shared" ca="1" si="205"/>
        <v>-2.3289370418139346E+95</v>
      </c>
      <c r="CM163" s="1">
        <f t="shared" ca="1" si="197"/>
        <v>-5.7067255570531513E+109</v>
      </c>
      <c r="CN163" s="1">
        <f t="shared" ca="1" si="197"/>
        <v>2.8225228636908791E+97</v>
      </c>
      <c r="CO163" s="1">
        <f t="shared" ca="1" si="197"/>
        <v>8.0226941107561308E+111</v>
      </c>
      <c r="CP163" s="1">
        <f t="shared" ca="1" si="197"/>
        <v>-3.1298677399228964E+99</v>
      </c>
      <c r="CQ163" s="1">
        <f t="shared" ca="1" si="197"/>
        <v>-1.0681096863791293E+114</v>
      </c>
      <c r="CR163" s="1">
        <f t="shared" ca="1" si="197"/>
        <v>4.6784479212470893E+101</v>
      </c>
      <c r="CS163" s="1">
        <f t="shared" ca="1" si="197"/>
        <v>1.3446600607209485E+116</v>
      </c>
      <c r="CT163" s="1">
        <f t="shared" ca="1" si="197"/>
        <v>-3.38962379039639E+103</v>
      </c>
      <c r="CU163" s="1">
        <f t="shared" ca="1" si="197"/>
        <v>-1.5981250991697342E+118</v>
      </c>
      <c r="CV163" s="1">
        <f t="shared" ca="1" si="197"/>
        <v>6.1324364370400067E+105</v>
      </c>
      <c r="CW163" s="1">
        <f t="shared" ca="1" si="173"/>
        <v>1.7900690091865495E+120</v>
      </c>
      <c r="CX163" s="1">
        <f t="shared" ca="1" si="173"/>
        <v>-4.80582773841503E+107</v>
      </c>
      <c r="CY163" s="1">
        <f t="shared" ca="1" si="173"/>
        <v>-1.8862678724473965E+122</v>
      </c>
      <c r="CZ163" s="1">
        <f t="shared" ca="1" si="173"/>
        <v>5.8937072613505958E+109</v>
      </c>
      <c r="DA163" s="1">
        <f t="shared" ca="1" si="174"/>
        <v>1.866275995055662E+124</v>
      </c>
      <c r="DB163" s="1">
        <f t="shared" ca="1" si="174"/>
        <v>-4.8279207401328828E+111</v>
      </c>
      <c r="DC163" s="1">
        <f t="shared" ca="1" si="174"/>
        <v>-1.7302036293242528E+126</v>
      </c>
      <c r="DD163" s="1">
        <f t="shared" ca="1" si="174"/>
        <v>4.4240023895664516E+113</v>
      </c>
      <c r="DE163" s="1">
        <f t="shared" ca="1" si="175"/>
        <v>1.4997452225375312E+128</v>
      </c>
      <c r="DF163" s="1">
        <f t="shared" ca="1" si="175"/>
        <v>-6.6023496497550994E+115</v>
      </c>
      <c r="DG163" s="1">
        <f t="shared" ca="1" si="175"/>
        <v>-1.2126085696533399E+130</v>
      </c>
      <c r="DH163" s="1">
        <f t="shared" ca="1" si="175"/>
        <v>3.838140871280577E+117</v>
      </c>
      <c r="DI163" s="1" t="e">
        <f t="shared" ca="1" si="176"/>
        <v>#NUM!</v>
      </c>
      <c r="DJ163" s="1">
        <f t="shared" ca="1" si="176"/>
        <v>-3.0541252582526034E+119</v>
      </c>
      <c r="DK163" s="1" t="e">
        <f t="shared" ca="1" si="176"/>
        <v>#NUM!</v>
      </c>
      <c r="DL163" s="1">
        <f t="shared" ca="1" si="176"/>
        <v>2.846950354099709E+121</v>
      </c>
      <c r="DM163" s="1" t="e">
        <f t="shared" ca="1" si="178"/>
        <v>#NUM!</v>
      </c>
      <c r="DN163" s="1" t="e">
        <f t="shared" ca="1" si="178"/>
        <v>#NUM!</v>
      </c>
      <c r="DO163" s="1" t="e">
        <f t="shared" ca="1" si="178"/>
        <v>#NUM!</v>
      </c>
      <c r="DP163" s="1" t="e">
        <f t="shared" ca="1" si="178"/>
        <v>#NUM!</v>
      </c>
      <c r="DQ163" s="1" t="e">
        <f t="shared" ca="1" si="185"/>
        <v>#NUM!</v>
      </c>
      <c r="DR163" s="1" t="e">
        <f t="shared" ca="1" si="182"/>
        <v>#NUM!</v>
      </c>
      <c r="DS163" s="1" t="e">
        <f t="shared" ca="1" si="182"/>
        <v>#NUM!</v>
      </c>
      <c r="DT163" s="1" t="e">
        <f t="shared" ca="1" si="182"/>
        <v>#NUM!</v>
      </c>
      <c r="DU163" s="1" t="e">
        <f t="shared" ca="1" si="182"/>
        <v>#NUM!</v>
      </c>
      <c r="DV163" s="1" t="e">
        <f t="shared" ca="1" si="187"/>
        <v>#NUM!</v>
      </c>
    </row>
    <row r="164" spans="1:126" x14ac:dyDescent="0.15">
      <c r="A164">
        <f t="shared" si="199"/>
        <v>163</v>
      </c>
      <c r="B164" s="1" t="e">
        <f t="shared" ca="1" si="191"/>
        <v>#NUM!</v>
      </c>
      <c r="C164" s="1">
        <f t="shared" si="165"/>
        <v>6.0975609756097563E-3</v>
      </c>
      <c r="D164" s="1">
        <f t="shared" si="166"/>
        <v>-0.5</v>
      </c>
      <c r="E164" s="1">
        <f t="shared" ca="1" si="200"/>
        <v>13.583333333333339</v>
      </c>
      <c r="F164" s="1">
        <f t="shared" ca="1" si="200"/>
        <v>0</v>
      </c>
      <c r="G164" s="1">
        <f t="shared" ca="1" si="200"/>
        <v>-5904.6750000000111</v>
      </c>
      <c r="H164" s="1">
        <f t="shared" ca="1" si="200"/>
        <v>0</v>
      </c>
      <c r="I164" s="1">
        <f t="shared" ca="1" si="200"/>
        <v>3576546.0000000345</v>
      </c>
      <c r="J164" s="1">
        <f t="shared" ca="1" si="200"/>
        <v>-1.3645529516326266E-6</v>
      </c>
      <c r="K164" s="1">
        <f t="shared" ca="1" si="200"/>
        <v>-2217995001.8999863</v>
      </c>
      <c r="L164" s="1">
        <f t="shared" ca="1" si="200"/>
        <v>0</v>
      </c>
      <c r="M164" s="1">
        <f t="shared" ca="1" si="200"/>
        <v>1354321190554.1038</v>
      </c>
      <c r="N164" s="1">
        <f t="shared" ca="1" si="200"/>
        <v>-0.43069077395853489</v>
      </c>
      <c r="O164" s="1">
        <f t="shared" ca="1" si="200"/>
        <v>-807698405906902.25</v>
      </c>
      <c r="P164" s="1">
        <f t="shared" ca="1" si="200"/>
        <v>298.24748305249699</v>
      </c>
      <c r="Q164" s="1">
        <f t="shared" ca="1" si="200"/>
        <v>4.6949369278808218E+17</v>
      </c>
      <c r="R164" s="1">
        <f t="shared" ca="1" si="200"/>
        <v>-128672.48554550592</v>
      </c>
      <c r="S164" s="1">
        <f t="shared" ca="1" si="200"/>
        <v>-2.6578323984806733E+20</v>
      </c>
      <c r="T164" s="1">
        <f t="shared" ca="1" si="200"/>
        <v>41727730.165433742</v>
      </c>
      <c r="U164" s="1">
        <f t="shared" ca="1" si="202"/>
        <v>1.464677214346265E+23</v>
      </c>
      <c r="V164" s="1">
        <f t="shared" ca="1" si="202"/>
        <v>-39569926606.313652</v>
      </c>
      <c r="W164" s="1">
        <f t="shared" ca="1" si="202"/>
        <v>-7.8541972362881898E+25</v>
      </c>
      <c r="X164" s="1">
        <f t="shared" ca="1" si="202"/>
        <v>11108841244233</v>
      </c>
      <c r="Y164" s="1">
        <f t="shared" ca="1" si="202"/>
        <v>4.0967577623888993E+28</v>
      </c>
      <c r="Z164" s="1">
        <f t="shared" ca="1" si="202"/>
        <v>-1.6048894646233642E+16</v>
      </c>
      <c r="AA164" s="1">
        <f t="shared" ca="1" si="202"/>
        <v>-2.0777243422215765E+31</v>
      </c>
      <c r="AB164" s="1">
        <f t="shared" ca="1" si="202"/>
        <v>1.0951290183785507E+19</v>
      </c>
      <c r="AC164" s="1">
        <f t="shared" ca="1" si="202"/>
        <v>1.0241675412939349E+34</v>
      </c>
      <c r="AD164" s="1">
        <f t="shared" ca="1" si="202"/>
        <v>-4.9246628174153541E+21</v>
      </c>
      <c r="AE164" s="1">
        <f t="shared" ca="1" si="202"/>
        <v>-4.9046827340824194E+36</v>
      </c>
      <c r="AF164" s="1">
        <f t="shared" ca="1" si="204"/>
        <v>4.5200156460139348E+23</v>
      </c>
      <c r="AG164" s="1">
        <f t="shared" ca="1" si="204"/>
        <v>2.2809925070607394E+39</v>
      </c>
      <c r="AH164" s="1">
        <f t="shared" ca="1" si="204"/>
        <v>-2.5008809148526135E+26</v>
      </c>
      <c r="AI164" s="1">
        <f t="shared" ca="1" si="204"/>
        <v>-1.0297233501059802E+42</v>
      </c>
      <c r="AJ164" s="1">
        <f t="shared" ca="1" si="204"/>
        <v>4.7397945538744151E+29</v>
      </c>
      <c r="AK164" s="1">
        <f t="shared" ca="1" si="204"/>
        <v>4.5103064528497378E+44</v>
      </c>
      <c r="AL164" s="1">
        <f t="shared" ca="1" si="204"/>
        <v>-1.2947360601901753E+32</v>
      </c>
      <c r="AM164" s="1">
        <f t="shared" ca="1" si="204"/>
        <v>-1.915928849251543E+47</v>
      </c>
      <c r="AN164" s="1">
        <f t="shared" ca="1" si="204"/>
        <v>9.516742307219146E+34</v>
      </c>
      <c r="AO164" s="1">
        <f t="shared" ca="1" si="204"/>
        <v>7.8892066255601446E+49</v>
      </c>
      <c r="AP164" s="1">
        <f t="shared" ca="1" si="204"/>
        <v>-1.6702203826845297E+37</v>
      </c>
      <c r="AQ164" s="1">
        <f t="shared" ca="1" si="204"/>
        <v>-3.147416028613052E+52</v>
      </c>
      <c r="AR164" s="1">
        <f t="shared" ca="1" si="204"/>
        <v>9.4713716822964225E+39</v>
      </c>
      <c r="AS164" s="1">
        <f t="shared" ca="1" si="204"/>
        <v>1.2159653851747755E+55</v>
      </c>
      <c r="AT164" s="1">
        <f t="shared" ca="1" si="204"/>
        <v>0</v>
      </c>
      <c r="AU164" s="1">
        <f t="shared" ca="1" si="196"/>
        <v>-4.5468086375291001E+57</v>
      </c>
      <c r="AV164" s="1">
        <f t="shared" ca="1" si="196"/>
        <v>2.0092796038846696E+45</v>
      </c>
      <c r="AW164" s="1">
        <f t="shared" ca="1" si="196"/>
        <v>1.6446562776301566E+60</v>
      </c>
      <c r="AX164" s="1">
        <f t="shared" ca="1" si="196"/>
        <v>0</v>
      </c>
      <c r="AY164" s="1">
        <f t="shared" ca="1" si="196"/>
        <v>-5.751528543144033E+62</v>
      </c>
      <c r="AZ164" s="1">
        <f t="shared" ca="1" si="196"/>
        <v>1.3910341634865554E+50</v>
      </c>
      <c r="BA164" s="1">
        <f t="shared" ca="1" si="196"/>
        <v>1.9434768519463791E+65</v>
      </c>
      <c r="BB164" s="1">
        <f t="shared" ca="1" si="196"/>
        <v>-5.770991616610577E+52</v>
      </c>
      <c r="BC164" s="1">
        <f t="shared" ca="1" si="196"/>
        <v>-6.3416596525413472E+67</v>
      </c>
      <c r="BD164" s="1">
        <f t="shared" ca="1" si="196"/>
        <v>1.8130566173020578E+55</v>
      </c>
      <c r="BE164" s="1">
        <f t="shared" ca="1" si="196"/>
        <v>1.9970281886802868E+70</v>
      </c>
      <c r="BF164" s="1">
        <f t="shared" ca="1" si="196"/>
        <v>-2.4621178894745671E+57</v>
      </c>
      <c r="BG164" s="1">
        <f t="shared" ca="1" si="196"/>
        <v>-6.0651792638300033E+72</v>
      </c>
      <c r="BH164" s="1">
        <f t="shared" ca="1" si="196"/>
        <v>2.6877441514062659E+60</v>
      </c>
      <c r="BI164" s="1">
        <f t="shared" ca="1" si="196"/>
        <v>1.7753804692790393E+75</v>
      </c>
      <c r="BJ164" s="1">
        <f t="shared" ca="1" si="201"/>
        <v>0</v>
      </c>
      <c r="BK164" s="1">
        <f t="shared" ca="1" si="201"/>
        <v>-5.0052625769111679E+77</v>
      </c>
      <c r="BL164" s="1">
        <f t="shared" ca="1" si="201"/>
        <v>3.23660741889223E+64</v>
      </c>
      <c r="BM164" s="1">
        <f t="shared" ca="1" si="201"/>
        <v>1.3581185867478952E+80</v>
      </c>
      <c r="BN164" s="1">
        <f t="shared" ca="1" si="201"/>
        <v>-3.5455246704862043E+67</v>
      </c>
      <c r="BO164" s="1">
        <f t="shared" ca="1" si="201"/>
        <v>-3.5440472363645503E+82</v>
      </c>
      <c r="BP164" s="1">
        <f t="shared" ca="1" si="201"/>
        <v>1.7944251013616767E+70</v>
      </c>
      <c r="BQ164" s="1">
        <f t="shared" ca="1" si="201"/>
        <v>8.8874047566019682E+84</v>
      </c>
      <c r="BR164" s="1">
        <f t="shared" ca="1" si="201"/>
        <v>-2.5638993938450305E+72</v>
      </c>
      <c r="BS164" s="1">
        <f t="shared" ca="1" si="203"/>
        <v>-2.1399963509919147E+87</v>
      </c>
      <c r="BT164" s="1">
        <f t="shared" ca="1" si="203"/>
        <v>1.4374008233069694E+75</v>
      </c>
      <c r="BU164" s="1">
        <f t="shared" ca="1" si="203"/>
        <v>4.9436547626193326E+89</v>
      </c>
      <c r="BV164" s="1">
        <f t="shared" ca="1" si="203"/>
        <v>-7.4898127004387507E+76</v>
      </c>
      <c r="BW164" s="1">
        <f t="shared" ca="1" si="203"/>
        <v>-1.0947102887439275E+92</v>
      </c>
      <c r="BX164" s="1">
        <f t="shared" ca="1" si="203"/>
        <v>4.6280367580841106E+79</v>
      </c>
      <c r="BY164" s="1">
        <f t="shared" ca="1" si="203"/>
        <v>2.3214999722664952E+94</v>
      </c>
      <c r="BZ164" s="1">
        <f t="shared" ca="1" si="203"/>
        <v>-8.5384398390051922E+81</v>
      </c>
      <c r="CA164" s="1">
        <f t="shared" ca="1" si="203"/>
        <v>-4.7102229284392971E+96</v>
      </c>
      <c r="CB164" s="1">
        <f t="shared" ca="1" si="203"/>
        <v>1.1840948177451505E+84</v>
      </c>
      <c r="CC164" s="1">
        <f t="shared" ca="1" si="203"/>
        <v>9.1344762349723395E+98</v>
      </c>
      <c r="CD164" s="1">
        <f t="shared" ca="1" si="205"/>
        <v>-3.2476169041046427E+86</v>
      </c>
      <c r="CE164" s="1">
        <f t="shared" ca="1" si="205"/>
        <v>-1.6913803878065751E+101</v>
      </c>
      <c r="CF164" s="1">
        <f t="shared" ca="1" si="205"/>
        <v>7.4812263379097924E+88</v>
      </c>
      <c r="CG164" s="1">
        <f t="shared" ca="1" si="205"/>
        <v>2.9870255140332315E+103</v>
      </c>
      <c r="CH164" s="1">
        <f t="shared" ca="1" si="205"/>
        <v>-1.5634236265346181E+91</v>
      </c>
      <c r="CI164" s="1">
        <f t="shared" ca="1" si="205"/>
        <v>-5.0254859916216128E+105</v>
      </c>
      <c r="CJ164" s="1">
        <f t="shared" ca="1" si="205"/>
        <v>2.6107860761761296E+93</v>
      </c>
      <c r="CK164" s="1">
        <f t="shared" ca="1" si="205"/>
        <v>8.0451733869756245E+107</v>
      </c>
      <c r="CL164" s="1">
        <f t="shared" ca="1" si="205"/>
        <v>-4.930087504099629E+95</v>
      </c>
      <c r="CM164" s="1">
        <f t="shared" ca="1" si="197"/>
        <v>-1.223942454999558E+110</v>
      </c>
      <c r="CN164" s="1">
        <f t="shared" ca="1" si="197"/>
        <v>6.1342830237548448E+97</v>
      </c>
      <c r="CO164" s="1">
        <f t="shared" ca="1" si="197"/>
        <v>1.7671610000719593E+112</v>
      </c>
      <c r="CP164" s="1">
        <f t="shared" ca="1" si="197"/>
        <v>-6.9886087891429094E+99</v>
      </c>
      <c r="CQ164" s="1">
        <f t="shared" ca="1" si="197"/>
        <v>-2.4180816511083067E+114</v>
      </c>
      <c r="CR164" s="1">
        <f t="shared" ca="1" si="197"/>
        <v>1.0740662129060221E+102</v>
      </c>
      <c r="CS164" s="1">
        <f t="shared" ca="1" si="197"/>
        <v>3.1311369985359231E+116</v>
      </c>
      <c r="CT164" s="1">
        <f t="shared" ca="1" si="197"/>
        <v>-8.007372142530603E+103</v>
      </c>
      <c r="CU164" s="1">
        <f t="shared" ca="1" si="197"/>
        <v>-3.8307998700686317E+118</v>
      </c>
      <c r="CV164" s="1">
        <f t="shared" ca="1" si="197"/>
        <v>1.4919211033395838E+106</v>
      </c>
      <c r="CW164" s="1">
        <f t="shared" ca="1" si="173"/>
        <v>4.4209280075364789E+120</v>
      </c>
      <c r="CX164" s="1">
        <f t="shared" ca="1" si="173"/>
        <v>-1.205153725171769E+108</v>
      </c>
      <c r="CY164" s="1">
        <f t="shared" ca="1" si="173"/>
        <v>-4.8040884876394648E+122</v>
      </c>
      <c r="CZ164" s="1">
        <f t="shared" ca="1" si="173"/>
        <v>1.5248798152383298E+110</v>
      </c>
      <c r="DA164" s="1">
        <f t="shared" ca="1" si="174"/>
        <v>4.9064997934527885E+124</v>
      </c>
      <c r="DB164" s="1">
        <f t="shared" ca="1" si="174"/>
        <v>-1.2900837387568204E+112</v>
      </c>
      <c r="DC164" s="1">
        <f t="shared" ca="1" si="174"/>
        <v>-4.7003865263308862E+126</v>
      </c>
      <c r="DD164" s="1">
        <f t="shared" ca="1" si="174"/>
        <v>1.2222243889819188E+114</v>
      </c>
      <c r="DE164" s="1">
        <f t="shared" ca="1" si="175"/>
        <v>4.2148012288554767E+128</v>
      </c>
      <c r="DF164" s="1">
        <f t="shared" ca="1" si="175"/>
        <v>-1.8880403384387388E+116</v>
      </c>
      <c r="DG164" s="1">
        <f t="shared" ca="1" si="175"/>
        <v>-3.5295570866695425E+130</v>
      </c>
      <c r="DH164" s="1">
        <f t="shared" ca="1" si="175"/>
        <v>1.1374853854886083E+118</v>
      </c>
      <c r="DI164" s="1" t="e">
        <f t="shared" ca="1" si="176"/>
        <v>#NUM!</v>
      </c>
      <c r="DJ164" s="1">
        <f t="shared" ca="1" si="176"/>
        <v>-9.3928757942485819E+119</v>
      </c>
      <c r="DK164" s="1" t="e">
        <f t="shared" ca="1" si="176"/>
        <v>#NUM!</v>
      </c>
      <c r="DL164" s="1">
        <f t="shared" ca="1" si="176"/>
        <v>9.0990766219265252E+121</v>
      </c>
      <c r="DM164" s="1" t="e">
        <f t="shared" ca="1" si="178"/>
        <v>#NUM!</v>
      </c>
      <c r="DN164" s="1" t="e">
        <f t="shared" ca="1" si="178"/>
        <v>#NUM!</v>
      </c>
      <c r="DO164" s="1" t="e">
        <f t="shared" ca="1" si="178"/>
        <v>#NUM!</v>
      </c>
      <c r="DP164" s="1" t="e">
        <f t="shared" ca="1" si="178"/>
        <v>#NUM!</v>
      </c>
      <c r="DQ164" s="1" t="e">
        <f t="shared" ca="1" si="185"/>
        <v>#NUM!</v>
      </c>
      <c r="DR164" s="1" t="e">
        <f t="shared" ca="1" si="182"/>
        <v>#NUM!</v>
      </c>
      <c r="DS164" s="1" t="e">
        <f t="shared" ca="1" si="182"/>
        <v>#NUM!</v>
      </c>
      <c r="DT164" s="1" t="e">
        <f t="shared" ca="1" si="182"/>
        <v>#NUM!</v>
      </c>
      <c r="DU164" s="1" t="e">
        <f t="shared" ca="1" si="182"/>
        <v>#NUM!</v>
      </c>
      <c r="DV164" s="1" t="e">
        <f t="shared" ca="1" si="187"/>
        <v>#NUM!</v>
      </c>
    </row>
    <row r="165" spans="1:126" x14ac:dyDescent="0.15">
      <c r="A165">
        <f t="shared" si="199"/>
        <v>164</v>
      </c>
      <c r="B165" s="1" t="e">
        <f t="shared" ca="1" si="191"/>
        <v>#NUM!</v>
      </c>
      <c r="C165" s="1">
        <f t="shared" si="165"/>
        <v>6.0606060606060606E-3</v>
      </c>
      <c r="D165" s="1">
        <f t="shared" si="166"/>
        <v>-0.5</v>
      </c>
      <c r="E165" s="1">
        <f t="shared" ca="1" si="200"/>
        <v>13.666666666666675</v>
      </c>
      <c r="F165" s="1">
        <f t="shared" ca="1" si="200"/>
        <v>0</v>
      </c>
      <c r="G165" s="1">
        <f t="shared" ca="1" si="200"/>
        <v>-6014.7000000000107</v>
      </c>
      <c r="H165" s="1">
        <f t="shared" ca="1" si="200"/>
        <v>0</v>
      </c>
      <c r="I165" s="1">
        <f t="shared" ca="1" si="200"/>
        <v>3689016.0000000405</v>
      </c>
      <c r="J165" s="1">
        <f t="shared" ca="1" si="200"/>
        <v>-1.4163714181503208E-6</v>
      </c>
      <c r="K165" s="1">
        <f t="shared" ca="1" si="200"/>
        <v>-2316886498.7999878</v>
      </c>
      <c r="L165" s="1">
        <f t="shared" ca="1" si="200"/>
        <v>0</v>
      </c>
      <c r="M165" s="1">
        <f t="shared" ca="1" si="200"/>
        <v>1432959195166.9238</v>
      </c>
      <c r="N165" s="1">
        <f t="shared" ca="1" si="200"/>
        <v>-0.45865770733246614</v>
      </c>
      <c r="O165" s="1">
        <f t="shared" ca="1" si="200"/>
        <v>-865768225939424.62</v>
      </c>
      <c r="P165" s="1">
        <f t="shared" ca="1" si="200"/>
        <v>321.79333697769431</v>
      </c>
      <c r="Q165" s="1">
        <f t="shared" ca="1" si="200"/>
        <v>5.0991367958440742E+17</v>
      </c>
      <c r="R165" s="1">
        <f t="shared" ca="1" si="200"/>
        <v>-140681.91752975309</v>
      </c>
      <c r="S165" s="1">
        <f t="shared" ca="1" si="200"/>
        <v>-2.9253994184619488E+20</v>
      </c>
      <c r="T165" s="1">
        <f t="shared" ca="1" si="200"/>
        <v>46238836.129264496</v>
      </c>
      <c r="U165" s="1">
        <f t="shared" ca="1" si="202"/>
        <v>1.6340616541005948E+23</v>
      </c>
      <c r="V165" s="1">
        <f t="shared" ca="1" si="202"/>
        <v>-44448410708.461914</v>
      </c>
      <c r="W165" s="1">
        <f t="shared" ca="1" si="202"/>
        <v>-8.8833679086294132E+25</v>
      </c>
      <c r="X165" s="1">
        <f t="shared" ca="1" si="202"/>
        <v>12651735861487.572</v>
      </c>
      <c r="Y165" s="1">
        <f t="shared" ca="1" si="202"/>
        <v>4.6983795316907736E+28</v>
      </c>
      <c r="Z165" s="1">
        <f t="shared" ca="1" si="202"/>
        <v>-1.8535343112551536E+16</v>
      </c>
      <c r="AA165" s="1">
        <f t="shared" ca="1" si="202"/>
        <v>-2.4166439157754517E+31</v>
      </c>
      <c r="AB165" s="1">
        <f t="shared" ca="1" si="202"/>
        <v>1.2828654215291601E+19</v>
      </c>
      <c r="AC165" s="1">
        <f t="shared" ca="1" si="202"/>
        <v>1.2083703364906851E+34</v>
      </c>
      <c r="AD165" s="1">
        <f t="shared" ca="1" si="202"/>
        <v>-5.8524978409863685E+21</v>
      </c>
      <c r="AE165" s="1">
        <f t="shared" ca="1" si="202"/>
        <v>-5.8712990393395461E+36</v>
      </c>
      <c r="AF165" s="1">
        <f t="shared" ca="1" si="204"/>
        <v>5.4506071025462169E+23</v>
      </c>
      <c r="AG165" s="1">
        <f t="shared" ca="1" si="204"/>
        <v>2.7709834900589769E+39</v>
      </c>
      <c r="AH165" s="1">
        <f t="shared" ca="1" si="204"/>
        <v>-3.0607796271330462E+26</v>
      </c>
      <c r="AI165" s="1">
        <f t="shared" ca="1" si="204"/>
        <v>-1.269734055769781E+42</v>
      </c>
      <c r="AJ165" s="1">
        <f t="shared" ca="1" si="204"/>
        <v>5.8888356578439704E+29</v>
      </c>
      <c r="AK165" s="1">
        <f t="shared" ca="1" si="204"/>
        <v>5.6464905211248706E+44</v>
      </c>
      <c r="AL165" s="1">
        <f t="shared" ca="1" si="204"/>
        <v>-1.6333593374706838E+32</v>
      </c>
      <c r="AM165" s="1">
        <f t="shared" ca="1" si="204"/>
        <v>-2.4357545060252211E+47</v>
      </c>
      <c r="AN165" s="1">
        <f t="shared" ca="1" si="204"/>
        <v>1.2193326081124536E+35</v>
      </c>
      <c r="AO165" s="1">
        <f t="shared" ca="1" si="204"/>
        <v>1.0187636902298142E+50</v>
      </c>
      <c r="AP165" s="1">
        <f t="shared" ca="1" si="204"/>
        <v>-2.1739376409544671E+37</v>
      </c>
      <c r="AQ165" s="1">
        <f t="shared" ca="1" si="204"/>
        <v>-4.1294098295403263E+52</v>
      </c>
      <c r="AR165" s="1">
        <f t="shared" ca="1" si="204"/>
        <v>1.2526652870133985E+40</v>
      </c>
      <c r="AS165" s="1">
        <f t="shared" ca="1" si="204"/>
        <v>1.6212871802330346E+55</v>
      </c>
      <c r="AT165" s="1">
        <f t="shared" ca="1" si="204"/>
        <v>0</v>
      </c>
      <c r="AU165" s="1">
        <f t="shared" ca="1" si="196"/>
        <v>-6.1626166657419296E+57</v>
      </c>
      <c r="AV165" s="1">
        <f t="shared" ca="1" si="196"/>
        <v>2.7460154586423799E+45</v>
      </c>
      <c r="AW165" s="1">
        <f t="shared" ca="1" si="196"/>
        <v>2.2665851221121491E+60</v>
      </c>
      <c r="AX165" s="1">
        <f t="shared" ca="1" si="196"/>
        <v>0</v>
      </c>
      <c r="AY165" s="1">
        <f t="shared" ca="1" si="196"/>
        <v>-8.0619716331249759E+62</v>
      </c>
      <c r="AZ165" s="1">
        <f t="shared" ca="1" si="196"/>
        <v>1.9666345069982329E+50</v>
      </c>
      <c r="BA165" s="1">
        <f t="shared" ca="1" si="196"/>
        <v>2.7715669888626634E+65</v>
      </c>
      <c r="BB165" s="1">
        <f t="shared" ca="1" si="196"/>
        <v>-8.3021282905625928E+52</v>
      </c>
      <c r="BC165" s="1">
        <f t="shared" ca="1" si="196"/>
        <v>-9.2038246284670939E+67</v>
      </c>
      <c r="BD165" s="1">
        <f t="shared" ca="1" si="196"/>
        <v>2.6548329039065862E+55</v>
      </c>
      <c r="BE165" s="1">
        <f t="shared" ca="1" si="196"/>
        <v>2.9505641706627642E+70</v>
      </c>
      <c r="BF165" s="1">
        <f t="shared" ca="1" si="196"/>
        <v>-3.6707939443075409E+57</v>
      </c>
      <c r="BG165" s="1">
        <f t="shared" ca="1" si="196"/>
        <v>-9.1255908189735841E+72</v>
      </c>
      <c r="BH165" s="1">
        <f t="shared" ca="1" si="196"/>
        <v>4.0813892669502549E+60</v>
      </c>
      <c r="BI165" s="1">
        <f t="shared" ca="1" si="196"/>
        <v>2.7211438968389045E+75</v>
      </c>
      <c r="BJ165" s="1">
        <f t="shared" ca="1" si="201"/>
        <v>0</v>
      </c>
      <c r="BK165" s="1">
        <f t="shared" ca="1" si="201"/>
        <v>-7.8177434534612561E+77</v>
      </c>
      <c r="BL165" s="1">
        <f t="shared" ca="1" si="201"/>
        <v>5.1038809297915928E+64</v>
      </c>
      <c r="BM165" s="1">
        <f t="shared" ca="1" si="201"/>
        <v>2.1624412449189798E+80</v>
      </c>
      <c r="BN165" s="1">
        <f t="shared" ca="1" si="201"/>
        <v>-5.7006475094091955E+67</v>
      </c>
      <c r="BO165" s="1">
        <f t="shared" ca="1" si="201"/>
        <v>-5.7546905620176895E+82</v>
      </c>
      <c r="BP165" s="1">
        <f t="shared" ca="1" si="201"/>
        <v>2.9428571662331509E+70</v>
      </c>
      <c r="BQ165" s="1">
        <f t="shared" ca="1" si="201"/>
        <v>1.4722569495785084E+85</v>
      </c>
      <c r="BR165" s="1">
        <f t="shared" ca="1" si="201"/>
        <v>-4.2906071488835237E+72</v>
      </c>
      <c r="BS165" s="1">
        <f t="shared" ca="1" si="203"/>
        <v>-3.6181381604399365E+87</v>
      </c>
      <c r="BT165" s="1">
        <f t="shared" ca="1" si="203"/>
        <v>2.4555597398160758E+75</v>
      </c>
      <c r="BU165" s="1">
        <f t="shared" ca="1" si="203"/>
        <v>8.5343092744165302E+89</v>
      </c>
      <c r="BV165" s="1">
        <f t="shared" ca="1" si="203"/>
        <v>-1.3067332796510168E+77</v>
      </c>
      <c r="BW165" s="1">
        <f t="shared" ca="1" si="203"/>
        <v>-1.930456853268863E+92</v>
      </c>
      <c r="BX165" s="1">
        <f t="shared" ca="1" si="203"/>
        <v>8.2499785687586382E+79</v>
      </c>
      <c r="BY165" s="1">
        <f t="shared" ca="1" si="203"/>
        <v>4.1838021478209341E+94</v>
      </c>
      <c r="BZ165" s="1">
        <f t="shared" ca="1" si="203"/>
        <v>-1.5558934817742816E+82</v>
      </c>
      <c r="CA165" s="1">
        <f t="shared" ca="1" si="203"/>
        <v>-8.6795119130791539E+96</v>
      </c>
      <c r="CB165" s="1">
        <f t="shared" ca="1" si="203"/>
        <v>2.2067221603432355E+84</v>
      </c>
      <c r="CC165" s="1">
        <f t="shared" ca="1" si="203"/>
        <v>1.7219012672821445E+99</v>
      </c>
      <c r="CD165" s="1">
        <f t="shared" ca="1" si="205"/>
        <v>-6.1931299101530366E+86</v>
      </c>
      <c r="CE165" s="1">
        <f t="shared" ca="1" si="205"/>
        <v>-3.2633692188268061E+101</v>
      </c>
      <c r="CF165" s="1">
        <f t="shared" ca="1" si="205"/>
        <v>1.4606203802585796E+89</v>
      </c>
      <c r="CG165" s="1">
        <f t="shared" ca="1" si="205"/>
        <v>5.9020745096560265E+103</v>
      </c>
      <c r="CH165" s="1">
        <f t="shared" ca="1" si="205"/>
        <v>-3.1268472530692365E+91</v>
      </c>
      <c r="CI165" s="1">
        <f t="shared" ca="1" si="205"/>
        <v>-1.0175058057110427E+106</v>
      </c>
      <c r="CJ165" s="1">
        <f t="shared" ca="1" si="205"/>
        <v>5.3521114561610714E+93</v>
      </c>
      <c r="CK165" s="1">
        <f t="shared" ca="1" si="205"/>
        <v>1.6701372600810151E+108</v>
      </c>
      <c r="CL165" s="1">
        <f t="shared" ca="1" si="205"/>
        <v>-1.0365825008619743E+96</v>
      </c>
      <c r="CM165" s="1">
        <f t="shared" ca="1" si="197"/>
        <v>-2.6068384755834748E+110</v>
      </c>
      <c r="CN165" s="1">
        <f t="shared" ca="1" si="197"/>
        <v>1.323713705126046E+98</v>
      </c>
      <c r="CO165" s="1">
        <f t="shared" ca="1" si="197"/>
        <v>3.8641920534906853E+112</v>
      </c>
      <c r="CP165" s="1">
        <f t="shared" ca="1" si="197"/>
        <v>-1.54882681272897E+100</v>
      </c>
      <c r="CQ165" s="1">
        <f t="shared" ca="1" si="197"/>
        <v>-5.4324026134488028E+114</v>
      </c>
      <c r="CR165" s="1">
        <f t="shared" ca="1" si="197"/>
        <v>2.446484151619273E+102</v>
      </c>
      <c r="CS165" s="1">
        <f t="shared" ca="1" si="197"/>
        <v>7.2324854614069246E+116</v>
      </c>
      <c r="CT165" s="1">
        <f t="shared" ca="1" si="197"/>
        <v>-1.8760129019643132E+104</v>
      </c>
      <c r="CU165" s="1">
        <f t="shared" ca="1" si="197"/>
        <v>-9.1050895462500876E+118</v>
      </c>
      <c r="CV165" s="1">
        <f t="shared" ca="1" si="197"/>
        <v>3.5981626609954711E+106</v>
      </c>
      <c r="CW165" s="1">
        <f t="shared" ca="1" si="173"/>
        <v>1.0821376018447503E+121</v>
      </c>
      <c r="CX165" s="1">
        <f t="shared" ca="1" si="173"/>
        <v>-2.9946244080025787E+108</v>
      </c>
      <c r="CY165" s="1">
        <f t="shared" ca="1" si="173"/>
        <v>-1.212108479958265E+123</v>
      </c>
      <c r="CZ165" s="1">
        <f t="shared" ca="1" si="173"/>
        <v>3.9075045265482219E+110</v>
      </c>
      <c r="DA165" s="1">
        <f t="shared" ca="1" si="174"/>
        <v>1.2772475652797747E+125</v>
      </c>
      <c r="DB165" s="1">
        <f t="shared" ca="1" si="174"/>
        <v>-3.4124795670341704E+112</v>
      </c>
      <c r="DC165" s="1">
        <f t="shared" ca="1" si="174"/>
        <v>-1.2637104759315836E+127</v>
      </c>
      <c r="DD165" s="1">
        <f t="shared" ca="1" si="174"/>
        <v>3.3407466632172456E+114</v>
      </c>
      <c r="DE165" s="1">
        <f t="shared" ca="1" si="175"/>
        <v>1.1715718670038964E+129</v>
      </c>
      <c r="DF165" s="1">
        <f t="shared" ca="1" si="175"/>
        <v>-5.3385968190336774E+116</v>
      </c>
      <c r="DG165" s="1">
        <f t="shared" ca="1" si="175"/>
        <v>-1.0155216880943944E+131</v>
      </c>
      <c r="DH165" s="1">
        <f t="shared" ca="1" si="175"/>
        <v>3.3312072003594954E+118</v>
      </c>
      <c r="DI165" s="1" t="e">
        <f t="shared" ca="1" si="176"/>
        <v>#NUM!</v>
      </c>
      <c r="DJ165" s="1">
        <f t="shared" ca="1" si="176"/>
        <v>-2.8526511671421629E+120</v>
      </c>
      <c r="DK165" s="1" t="e">
        <f t="shared" ca="1" si="176"/>
        <v>#NUM!</v>
      </c>
      <c r="DL165" s="1">
        <f t="shared" ca="1" si="176"/>
        <v>2.8697087807614424E+122</v>
      </c>
      <c r="DM165" s="1" t="e">
        <f t="shared" ca="1" si="178"/>
        <v>#NUM!</v>
      </c>
      <c r="DN165" s="1" t="e">
        <f t="shared" ca="1" si="178"/>
        <v>#NUM!</v>
      </c>
      <c r="DO165" s="1" t="e">
        <f t="shared" ca="1" si="178"/>
        <v>#NUM!</v>
      </c>
      <c r="DP165" s="1" t="e">
        <f t="shared" ca="1" si="178"/>
        <v>#NUM!</v>
      </c>
      <c r="DQ165" s="1" t="e">
        <f t="shared" ca="1" si="185"/>
        <v>#NUM!</v>
      </c>
      <c r="DR165" s="1" t="e">
        <f t="shared" ca="1" si="182"/>
        <v>#NUM!</v>
      </c>
      <c r="DS165" s="1" t="e">
        <f t="shared" ca="1" si="182"/>
        <v>#NUM!</v>
      </c>
      <c r="DT165" s="1" t="e">
        <f t="shared" ca="1" si="182"/>
        <v>#NUM!</v>
      </c>
      <c r="DU165" s="1" t="e">
        <f t="shared" ca="1" si="182"/>
        <v>#NUM!</v>
      </c>
      <c r="DV165" s="1" t="e">
        <f t="shared" ca="1" si="187"/>
        <v>#NUM!</v>
      </c>
    </row>
    <row r="166" spans="1:126" x14ac:dyDescent="0.15">
      <c r="A166">
        <f t="shared" si="199"/>
        <v>165</v>
      </c>
      <c r="B166" s="1" t="e">
        <f t="shared" ca="1" si="191"/>
        <v>#NUM!</v>
      </c>
      <c r="C166" s="1">
        <f t="shared" ref="C166:C201" si="206">1/(A166+1)</f>
        <v>6.024096385542169E-3</v>
      </c>
      <c r="D166" s="1">
        <f t="shared" ref="D166:D201" si="207">B$2</f>
        <v>-0.5</v>
      </c>
      <c r="E166" s="1">
        <f t="shared" ca="1" si="200"/>
        <v>13.749999999999979</v>
      </c>
      <c r="F166" s="1">
        <f t="shared" ca="1" si="200"/>
        <v>0</v>
      </c>
      <c r="G166" s="1">
        <f t="shared" ca="1" si="200"/>
        <v>-6126.0833333333358</v>
      </c>
      <c r="H166" s="1">
        <f t="shared" ca="1" si="200"/>
        <v>0</v>
      </c>
      <c r="I166" s="1">
        <f t="shared" ca="1" si="200"/>
        <v>3804297.7500000317</v>
      </c>
      <c r="J166" s="1">
        <f t="shared" ca="1" si="200"/>
        <v>-1.4698193961937274E-6</v>
      </c>
      <c r="K166" s="1">
        <f t="shared" ca="1" si="200"/>
        <v>-2419533368.9999814</v>
      </c>
      <c r="L166" s="1">
        <f t="shared" ref="E166:T201" ca="1" si="208">FACT($A166)/FACT($A166-L$1+1)*INDIRECT("$B$"&amp;(L$1+1))/FACT(L$1)</f>
        <v>0</v>
      </c>
      <c r="M166" s="1">
        <f t="shared" ca="1" si="208"/>
        <v>1515629917965.0134</v>
      </c>
      <c r="N166" s="1">
        <f t="shared" ca="1" si="208"/>
        <v>-0.48824852716036649</v>
      </c>
      <c r="O166" s="1">
        <f t="shared" ca="1" si="208"/>
        <v>-927608813506525.12</v>
      </c>
      <c r="P166" s="1">
        <f t="shared" ca="1" si="208"/>
        <v>347.03203007398326</v>
      </c>
      <c r="Q166" s="1">
        <f t="shared" ca="1" si="208"/>
        <v>5.535247179699152E+17</v>
      </c>
      <c r="R166" s="1">
        <f t="shared" ca="1" si="208"/>
        <v>-153725.2741219154</v>
      </c>
      <c r="S166" s="1">
        <f t="shared" ca="1" si="208"/>
        <v>-3.2179393603081352E+20</v>
      </c>
      <c r="T166" s="1">
        <f t="shared" ca="1" si="208"/>
        <v>51204080.277373321</v>
      </c>
      <c r="U166" s="1">
        <f t="shared" ca="1" si="202"/>
        <v>1.8217579251797163E+23</v>
      </c>
      <c r="V166" s="1">
        <f t="shared" ca="1" si="202"/>
        <v>-49891073244.191818</v>
      </c>
      <c r="W166" s="1">
        <f t="shared" ca="1" si="202"/>
        <v>-1.0039422636464727E+26</v>
      </c>
      <c r="X166" s="1">
        <f t="shared" ca="1" si="202"/>
        <v>14396802876865.158</v>
      </c>
      <c r="Y166" s="1">
        <f t="shared" ca="1" si="202"/>
        <v>5.3835598800623268E+28</v>
      </c>
      <c r="Z166" s="1">
        <f t="shared" ca="1" si="202"/>
        <v>-2.1386934360636372E+16</v>
      </c>
      <c r="AA166" s="1">
        <f t="shared" ca="1" si="202"/>
        <v>-2.808072155654569E+31</v>
      </c>
      <c r="AB166" s="1">
        <f t="shared" ca="1" si="202"/>
        <v>1.5012254932788013E+19</v>
      </c>
      <c r="AC166" s="1">
        <f t="shared" ca="1" si="202"/>
        <v>1.4241507537211625E+34</v>
      </c>
      <c r="AD166" s="1">
        <f t="shared" ca="1" si="202"/>
        <v>-6.9472096673578992E+21</v>
      </c>
      <c r="AE166" s="1">
        <f t="shared" ca="1" si="202"/>
        <v>-7.0200314600798812E+36</v>
      </c>
      <c r="AF166" s="1">
        <f t="shared" ca="1" si="204"/>
        <v>6.5645997950374052E+23</v>
      </c>
      <c r="AG166" s="1">
        <f t="shared" ca="1" si="204"/>
        <v>3.3618549695568399E+39</v>
      </c>
      <c r="AH166" s="1">
        <f t="shared" ca="1" si="204"/>
        <v>-3.7409528776070544E+26</v>
      </c>
      <c r="AI166" s="1">
        <f t="shared" ca="1" si="204"/>
        <v>-1.5634785015075608E+42</v>
      </c>
      <c r="AJ166" s="1">
        <f t="shared" ca="1" si="204"/>
        <v>7.3056983725131864E+29</v>
      </c>
      <c r="AK166" s="1">
        <f t="shared" ca="1" si="204"/>
        <v>7.0581131514060722E+44</v>
      </c>
      <c r="AL166" s="1">
        <f t="shared" ca="1" si="204"/>
        <v>-2.0572846616997143E+32</v>
      </c>
      <c r="AM166" s="1">
        <f t="shared" ca="1" si="204"/>
        <v>-3.0915345653396986E+47</v>
      </c>
      <c r="AN166" s="1">
        <f t="shared" ca="1" si="204"/>
        <v>1.559611475492672E+35</v>
      </c>
      <c r="AO166" s="1">
        <f t="shared" ca="1" si="204"/>
        <v>1.3132500694368676E+50</v>
      </c>
      <c r="AP166" s="1">
        <f t="shared" ca="1" si="204"/>
        <v>-2.8244071713187902E+37</v>
      </c>
      <c r="AQ166" s="1">
        <f t="shared" ca="1" si="204"/>
        <v>-5.4075604910647002E+52</v>
      </c>
      <c r="AR166" s="1">
        <f t="shared" ca="1" si="204"/>
        <v>1.6535181788576832E+40</v>
      </c>
      <c r="AS166" s="1">
        <f t="shared" ca="1" si="204"/>
        <v>2.157357941439115E+55</v>
      </c>
      <c r="AT166" s="1">
        <f t="shared" ca="1" si="204"/>
        <v>0</v>
      </c>
      <c r="AU166" s="1">
        <f t="shared" ca="1" si="196"/>
        <v>-8.3346864741591542E+57</v>
      </c>
      <c r="AV166" s="1">
        <f t="shared" ca="1" si="196"/>
        <v>3.7445665345123334E+45</v>
      </c>
      <c r="AW166" s="1">
        <f t="shared" ca="1" si="196"/>
        <v>3.1165545429041959E+60</v>
      </c>
      <c r="AX166" s="1">
        <f t="shared" ca="1" si="196"/>
        <v>0</v>
      </c>
      <c r="AY166" s="1">
        <f t="shared" ca="1" si="196"/>
        <v>-1.1273095927674736E+63</v>
      </c>
      <c r="AZ166" s="1">
        <f t="shared" ca="1" si="196"/>
        <v>2.7734589201257092E+50</v>
      </c>
      <c r="BA166" s="1">
        <f t="shared" ca="1" si="196"/>
        <v>3.9423151134684334E+65</v>
      </c>
      <c r="BB166" s="1">
        <f t="shared" ca="1" si="196"/>
        <v>-1.1911749286459352E+53</v>
      </c>
      <c r="BC166" s="1">
        <f t="shared" ca="1" si="196"/>
        <v>-1.3321325120149728E+68</v>
      </c>
      <c r="BD166" s="1">
        <f t="shared" ca="1" si="196"/>
        <v>3.8765259216335051E+55</v>
      </c>
      <c r="BE166" s="1">
        <f t="shared" ca="1" si="196"/>
        <v>4.3468132871371018E+70</v>
      </c>
      <c r="BF166" s="1">
        <f t="shared" ca="1" si="196"/>
        <v>-5.4565855928895723E+57</v>
      </c>
      <c r="BG166" s="1">
        <f t="shared" ca="1" si="196"/>
        <v>-1.3688386228460361E+73</v>
      </c>
      <c r="BH166" s="1">
        <f t="shared" ca="1" si="196"/>
        <v>6.1782498077687203E+60</v>
      </c>
      <c r="BI166" s="1">
        <f t="shared" ca="1" si="196"/>
        <v>4.1573031757260947E+75</v>
      </c>
      <c r="BJ166" s="1">
        <f t="shared" ca="1" si="201"/>
        <v>0</v>
      </c>
      <c r="BK166" s="1">
        <f t="shared" ca="1" si="201"/>
        <v>-1.2169128960576463E+78</v>
      </c>
      <c r="BL166" s="1">
        <f t="shared" ca="1" si="201"/>
        <v>8.0203843182439177E+64</v>
      </c>
      <c r="BM166" s="1">
        <f t="shared" ca="1" si="201"/>
        <v>3.4307962058810655E+80</v>
      </c>
      <c r="BN166" s="1">
        <f t="shared" ca="1" si="201"/>
        <v>-9.1321052335195702E+67</v>
      </c>
      <c r="BO166" s="1">
        <f t="shared" ca="1" si="201"/>
        <v>-9.3090582620874238E+82</v>
      </c>
      <c r="BP166" s="1">
        <f t="shared" ca="1" si="201"/>
        <v>4.8076379448363275E+70</v>
      </c>
      <c r="BQ166" s="1">
        <f t="shared" ca="1" si="201"/>
        <v>2.4292239668045342E+85</v>
      </c>
      <c r="BR166" s="1">
        <f t="shared" ca="1" si="201"/>
        <v>-7.1510119148058619E+72</v>
      </c>
      <c r="BS166" s="1">
        <f t="shared" ca="1" si="203"/>
        <v>-6.0917632293121296E+87</v>
      </c>
      <c r="BT166" s="1">
        <f t="shared" ca="1" si="203"/>
        <v>4.1769830625737255E+75</v>
      </c>
      <c r="BU166" s="1">
        <f t="shared" ca="1" si="203"/>
        <v>1.4668344065403397E+90</v>
      </c>
      <c r="BV166" s="1">
        <f t="shared" ca="1" si="203"/>
        <v>-2.2695893804464975E+77</v>
      </c>
      <c r="BW166" s="1">
        <f t="shared" ca="1" si="203"/>
        <v>-3.388567880737892E+92</v>
      </c>
      <c r="BX166" s="1">
        <f t="shared" ca="1" si="203"/>
        <v>1.4637058751023371E+80</v>
      </c>
      <c r="BY166" s="1">
        <f t="shared" ca="1" si="203"/>
        <v>7.5035581998962314E+94</v>
      </c>
      <c r="BZ166" s="1">
        <f t="shared" ca="1" si="203"/>
        <v>-2.8211255438764365E+82</v>
      </c>
      <c r="CA166" s="1">
        <f t="shared" ca="1" si="203"/>
        <v>-1.5912438507311766E+97</v>
      </c>
      <c r="CB166" s="1">
        <f t="shared" ca="1" si="203"/>
        <v>4.0911141174902583E+84</v>
      </c>
      <c r="CC166" s="1">
        <f t="shared" ca="1" si="203"/>
        <v>3.2285648761540147E+99</v>
      </c>
      <c r="CD166" s="1">
        <f t="shared" ca="1" si="205"/>
        <v>-1.1745591208910921E+87</v>
      </c>
      <c r="CE166" s="1">
        <f t="shared" ca="1" si="205"/>
        <v>-6.261115361702577E+101</v>
      </c>
      <c r="CF166" s="1">
        <f t="shared" ca="1" si="205"/>
        <v>2.8353219146195919E+89</v>
      </c>
      <c r="CG166" s="1">
        <f t="shared" ca="1" si="205"/>
        <v>1.1593360643967177E+104</v>
      </c>
      <c r="CH166" s="1">
        <f t="shared" ca="1" si="205"/>
        <v>-6.2160216476677493E+91</v>
      </c>
      <c r="CI166" s="1">
        <f t="shared" ca="1" si="205"/>
        <v>-2.0474202188088017E+106</v>
      </c>
      <c r="CJ166" s="1">
        <f t="shared" ca="1" si="205"/>
        <v>1.0902449262550308E+94</v>
      </c>
      <c r="CK166" s="1">
        <f t="shared" ca="1" si="205"/>
        <v>3.4446580989170903E+108</v>
      </c>
      <c r="CL166" s="1">
        <f t="shared" ca="1" si="205"/>
        <v>-2.1650140840788019E+96</v>
      </c>
      <c r="CM166" s="1">
        <f t="shared" ca="1" si="197"/>
        <v>-5.5144660060419599E+110</v>
      </c>
      <c r="CN166" s="1">
        <f t="shared" ca="1" si="197"/>
        <v>2.8365293681272366E+98</v>
      </c>
      <c r="CO166" s="1">
        <f t="shared" ca="1" si="197"/>
        <v>8.3893643266573929E+112</v>
      </c>
      <c r="CP166" s="1">
        <f t="shared" ca="1" si="197"/>
        <v>-3.4074189880037275E+100</v>
      </c>
      <c r="CQ166" s="1">
        <f t="shared" ca="1" si="197"/>
        <v>-1.2112789611068255E+115</v>
      </c>
      <c r="CR166" s="1">
        <f t="shared" ca="1" si="197"/>
        <v>5.5297244522901278E+102</v>
      </c>
      <c r="CS166" s="1">
        <f t="shared" ca="1" si="197"/>
        <v>1.6574445849057496E+117</v>
      </c>
      <c r="CT166" s="1">
        <f t="shared" ca="1" si="197"/>
        <v>-4.3597482932973399E+104</v>
      </c>
      <c r="CU166" s="1">
        <f t="shared" ca="1" si="197"/>
        <v>-2.1461996787589443E+119</v>
      </c>
      <c r="CV166" s="1">
        <f t="shared" ca="1" si="197"/>
        <v>8.6043020154239363E+106</v>
      </c>
      <c r="CW166" s="1">
        <f t="shared" ca="1" si="173"/>
        <v>2.6257750632997587E+121</v>
      </c>
      <c r="CX166" s="1">
        <f t="shared" ca="1" si="173"/>
        <v>-7.3748213032899168E+108</v>
      </c>
      <c r="CY166" s="1">
        <f t="shared" ca="1" si="173"/>
        <v>-3.0302711998956567E+123</v>
      </c>
      <c r="CZ166" s="1">
        <f t="shared" ca="1" si="173"/>
        <v>9.9190499520070026E+110</v>
      </c>
      <c r="DA166" s="1">
        <f t="shared" ca="1" si="174"/>
        <v>3.2929038792369128E+125</v>
      </c>
      <c r="DB166" s="1">
        <f t="shared" ca="1" si="174"/>
        <v>-8.9374464850894805E+112</v>
      </c>
      <c r="DC166" s="1">
        <f t="shared" ca="1" si="174"/>
        <v>-3.3631004601404978E+127</v>
      </c>
      <c r="DD166" s="1">
        <f t="shared" ca="1" si="174"/>
        <v>9.0364458923089302E+114</v>
      </c>
      <c r="DE166" s="1">
        <f t="shared" ca="1" si="175"/>
        <v>3.2218226342607078E+129</v>
      </c>
      <c r="DF166" s="1">
        <f t="shared" ca="1" si="175"/>
        <v>-1.4929974154924672E+117</v>
      </c>
      <c r="DG166" s="1">
        <f t="shared" ca="1" si="175"/>
        <v>-2.888984112682324E+131</v>
      </c>
      <c r="DH166" s="1">
        <f t="shared" ca="1" si="175"/>
        <v>9.6429682115669356E+118</v>
      </c>
      <c r="DI166" s="1" t="e">
        <f t="shared" ca="1" si="176"/>
        <v>#NUM!</v>
      </c>
      <c r="DJ166" s="1">
        <f t="shared" ca="1" si="176"/>
        <v>-8.5579535014264779E+120</v>
      </c>
      <c r="DK166" s="1" t="e">
        <f t="shared" ca="1" si="176"/>
        <v>#NUM!</v>
      </c>
      <c r="DL166" s="1">
        <f t="shared" ca="1" si="176"/>
        <v>8.9339990344459896E+122</v>
      </c>
      <c r="DM166" s="1" t="e">
        <f t="shared" ca="1" si="178"/>
        <v>#NUM!</v>
      </c>
      <c r="DN166" s="1" t="e">
        <f t="shared" ca="1" si="178"/>
        <v>#NUM!</v>
      </c>
      <c r="DO166" s="1" t="e">
        <f t="shared" ca="1" si="178"/>
        <v>#NUM!</v>
      </c>
      <c r="DP166" s="1" t="e">
        <f t="shared" ca="1" si="178"/>
        <v>#NUM!</v>
      </c>
      <c r="DQ166" s="1" t="e">
        <f t="shared" ca="1" si="185"/>
        <v>#NUM!</v>
      </c>
      <c r="DR166" s="1" t="e">
        <f t="shared" ca="1" si="182"/>
        <v>#NUM!</v>
      </c>
      <c r="DS166" s="1" t="e">
        <f t="shared" ca="1" si="182"/>
        <v>#NUM!</v>
      </c>
      <c r="DT166" s="1" t="e">
        <f t="shared" ca="1" si="182"/>
        <v>#NUM!</v>
      </c>
      <c r="DU166" s="1" t="e">
        <f t="shared" ca="1" si="182"/>
        <v>#NUM!</v>
      </c>
      <c r="DV166" s="1" t="e">
        <f t="shared" ca="1" si="187"/>
        <v>#NUM!</v>
      </c>
    </row>
    <row r="167" spans="1:126" x14ac:dyDescent="0.15">
      <c r="A167">
        <f t="shared" si="199"/>
        <v>166</v>
      </c>
      <c r="B167" s="1" t="e">
        <f t="shared" ca="1" si="191"/>
        <v>#NUM!</v>
      </c>
      <c r="C167" s="1">
        <f t="shared" si="206"/>
        <v>5.9880239520958087E-3</v>
      </c>
      <c r="D167" s="1">
        <f t="shared" si="207"/>
        <v>-0.5</v>
      </c>
      <c r="E167" s="1">
        <f t="shared" ca="1" si="208"/>
        <v>13.833333333333345</v>
      </c>
      <c r="F167" s="1">
        <f t="shared" ca="1" si="208"/>
        <v>0</v>
      </c>
      <c r="G167" s="1">
        <f t="shared" ca="1" si="208"/>
        <v>-6238.8333333333385</v>
      </c>
      <c r="H167" s="1">
        <f t="shared" ca="1" si="208"/>
        <v>0</v>
      </c>
      <c r="I167" s="1">
        <f t="shared" ca="1" si="208"/>
        <v>3922443.6428571753</v>
      </c>
      <c r="J167" s="1">
        <f t="shared" ca="1" si="208"/>
        <v>-1.5249376235509922E-6</v>
      </c>
      <c r="K167" s="1">
        <f t="shared" ca="1" si="208"/>
        <v>-2526053705.9999838</v>
      </c>
      <c r="L167" s="1">
        <f t="shared" ca="1" si="208"/>
        <v>0</v>
      </c>
      <c r="M167" s="1">
        <f t="shared" ca="1" si="208"/>
        <v>1602513161670.0159</v>
      </c>
      <c r="N167" s="1">
        <f t="shared" ca="1" si="208"/>
        <v>-0.51954650967064686</v>
      </c>
      <c r="O167" s="1">
        <f t="shared" ca="1" si="208"/>
        <v>-993439116400537.5</v>
      </c>
      <c r="P167" s="1">
        <f t="shared" ca="1" si="208"/>
        <v>374.0734869628655</v>
      </c>
      <c r="Q167" s="1">
        <f t="shared" ca="1" si="208"/>
        <v>6.005562299542871E+17</v>
      </c>
      <c r="R167" s="1">
        <f t="shared" ca="1" si="208"/>
        <v>-167884.18094893405</v>
      </c>
      <c r="S167" s="1">
        <f t="shared" ca="1" si="208"/>
        <v>-3.5376022106698731E+20</v>
      </c>
      <c r="T167" s="1">
        <f t="shared" ca="1" si="208"/>
        <v>56665848.840293139</v>
      </c>
      <c r="U167" s="1">
        <f t="shared" ca="1" si="202"/>
        <v>2.0296095005357918E+23</v>
      </c>
      <c r="V167" s="1">
        <f t="shared" ca="1" si="202"/>
        <v>-55958906476.593643</v>
      </c>
      <c r="W167" s="1">
        <f t="shared" ca="1" si="202"/>
        <v>-1.1337035086075813E+26</v>
      </c>
      <c r="X167" s="1">
        <f t="shared" ca="1" si="202"/>
        <v>16368967654517.922</v>
      </c>
      <c r="Y167" s="1">
        <f t="shared" ca="1" si="202"/>
        <v>6.1632478626920533E+28</v>
      </c>
      <c r="Z167" s="1">
        <f t="shared" ca="1" si="202"/>
        <v>-2.465438266573358E+16</v>
      </c>
      <c r="AA167" s="1">
        <f t="shared" ca="1" si="202"/>
        <v>-3.2597201247458683E+31</v>
      </c>
      <c r="AB167" s="1">
        <f t="shared" ca="1" si="202"/>
        <v>1.7549537456639519E+19</v>
      </c>
      <c r="AC167" s="1">
        <f t="shared" ca="1" si="202"/>
        <v>1.6766597526078942E+34</v>
      </c>
      <c r="AD167" s="1">
        <f t="shared" ca="1" si="202"/>
        <v>-8.2374057484386587E+21</v>
      </c>
      <c r="AE167" s="1">
        <f t="shared" ca="1" si="202"/>
        <v>-8.3836346933328047E+36</v>
      </c>
      <c r="AF167" s="1">
        <f t="shared" ca="1" si="204"/>
        <v>7.8965475795377554E+23</v>
      </c>
      <c r="AG167" s="1">
        <f t="shared" ca="1" si="204"/>
        <v>4.0734885032586573E+39</v>
      </c>
      <c r="AH167" s="1">
        <f t="shared" ca="1" si="204"/>
        <v>-4.5661630711968469E+26</v>
      </c>
      <c r="AI167" s="1">
        <f t="shared" ca="1" si="204"/>
        <v>-1.9224994907426343E+42</v>
      </c>
      <c r="AJ167" s="1">
        <f t="shared" ca="1" si="204"/>
        <v>9.0503427599790135E+29</v>
      </c>
      <c r="AK167" s="1">
        <f t="shared" ca="1" si="204"/>
        <v>8.8093743092737519E+44</v>
      </c>
      <c r="AL167" s="1">
        <f t="shared" ca="1" si="204"/>
        <v>-2.5871913169860052E+32</v>
      </c>
      <c r="AM167" s="1">
        <f t="shared" ca="1" si="204"/>
        <v>-3.9175170827968763E+47</v>
      </c>
      <c r="AN167" s="1">
        <f t="shared" ca="1" si="204"/>
        <v>1.9915038840906443E+35</v>
      </c>
      <c r="AO167" s="1">
        <f t="shared" ca="1" si="204"/>
        <v>1.6899186940040339E+50</v>
      </c>
      <c r="AP167" s="1">
        <f t="shared" ca="1" si="204"/>
        <v>-3.6629030503040578E+37</v>
      </c>
      <c r="AQ167" s="1">
        <f t="shared" ca="1" si="204"/>
        <v>-7.0681499332026807E+52</v>
      </c>
      <c r="AR167" s="1">
        <f t="shared" ca="1" si="204"/>
        <v>2.1784445848442491E+40</v>
      </c>
      <c r="AS167" s="1">
        <f t="shared" ca="1" si="204"/>
        <v>2.8649713462311464E+55</v>
      </c>
      <c r="AT167" s="1">
        <f t="shared" ca="1" si="204"/>
        <v>0</v>
      </c>
      <c r="AU167" s="1">
        <f t="shared" ca="1" si="196"/>
        <v>-1.1248438656182278E+58</v>
      </c>
      <c r="AV167" s="1">
        <f t="shared" ca="1" si="196"/>
        <v>5.0950659404020317E+45</v>
      </c>
      <c r="AW167" s="1">
        <f t="shared" ca="1" si="196"/>
        <v>4.2756037530751856E+60</v>
      </c>
      <c r="AX167" s="1">
        <f t="shared" ca="1" si="196"/>
        <v>0</v>
      </c>
      <c r="AY167" s="1">
        <f t="shared" ca="1" si="196"/>
        <v>-1.5725495159613503E+63</v>
      </c>
      <c r="AZ167" s="1">
        <f t="shared" ca="1" si="196"/>
        <v>3.9016455994988822E+50</v>
      </c>
      <c r="BA167" s="1">
        <f t="shared" ca="1" si="196"/>
        <v>5.5933701609894079E+65</v>
      </c>
      <c r="BB167" s="1">
        <f t="shared" ca="1" si="196"/>
        <v>-1.7046123978898727E+53</v>
      </c>
      <c r="BC167" s="1">
        <f t="shared" ca="1" si="196"/>
        <v>-1.9229043216911792E+68</v>
      </c>
      <c r="BD167" s="1">
        <f t="shared" ca="1" si="196"/>
        <v>5.6447658157119542E+55</v>
      </c>
      <c r="BE167" s="1">
        <f t="shared" ca="1" si="196"/>
        <v>6.3855841209270761E+70</v>
      </c>
      <c r="BF167" s="1">
        <f t="shared" ca="1" si="196"/>
        <v>-8.0874393608899075E+57</v>
      </c>
      <c r="BG167" s="1">
        <f t="shared" ca="1" si="196"/>
        <v>-2.0470919945265035E+73</v>
      </c>
      <c r="BH167" s="1">
        <f t="shared" ca="1" si="196"/>
        <v>9.3235406189964473E+60</v>
      </c>
      <c r="BI167" s="1">
        <f t="shared" ca="1" si="196"/>
        <v>6.3313057538580904E+75</v>
      </c>
      <c r="BJ167" s="1">
        <f t="shared" ca="1" si="201"/>
        <v>0</v>
      </c>
      <c r="BK167" s="1">
        <f t="shared" ca="1" si="201"/>
        <v>-1.8879209415473789E+78</v>
      </c>
      <c r="BL167" s="1">
        <f t="shared" ca="1" si="201"/>
        <v>1.2560224498381994E+65</v>
      </c>
      <c r="BM167" s="1">
        <f t="shared" ca="1" si="201"/>
        <v>5.4239254302500707E+80</v>
      </c>
      <c r="BN167" s="1">
        <f t="shared" ca="1" si="201"/>
        <v>-1.4576244891963931E+68</v>
      </c>
      <c r="BO167" s="1">
        <f t="shared" ca="1" si="201"/>
        <v>-1.5002948267053526E+83</v>
      </c>
      <c r="BP167" s="1">
        <f t="shared" ca="1" si="201"/>
        <v>7.8241950866944222E+70</v>
      </c>
      <c r="BQ167" s="1">
        <f t="shared" ca="1" si="201"/>
        <v>3.9925859256391386E+85</v>
      </c>
      <c r="BR167" s="1">
        <f t="shared" ca="1" si="201"/>
        <v>-1.1870679778577735E+73</v>
      </c>
      <c r="BS167" s="1">
        <f t="shared" ca="1" si="203"/>
        <v>-1.0214471677432467E+88</v>
      </c>
      <c r="BT167" s="1">
        <f t="shared" ca="1" si="203"/>
        <v>7.0752978406861126E+75</v>
      </c>
      <c r="BU167" s="1">
        <f t="shared" ca="1" si="203"/>
        <v>2.510252695728828E+90</v>
      </c>
      <c r="BV167" s="1">
        <f t="shared" ca="1" si="203"/>
        <v>-3.9244983036887402E+77</v>
      </c>
      <c r="BW167" s="1">
        <f t="shared" ca="1" si="203"/>
        <v>-5.921076507394632E+92</v>
      </c>
      <c r="BX167" s="1">
        <f t="shared" ca="1" si="203"/>
        <v>2.5848422900743409E+80</v>
      </c>
      <c r="BY167" s="1">
        <f t="shared" ca="1" si="203"/>
        <v>1.3393447969707266E+95</v>
      </c>
      <c r="BZ167" s="1">
        <f t="shared" ca="1" si="203"/>
        <v>-5.0902917422118368E+82</v>
      </c>
      <c r="CA167" s="1">
        <f t="shared" ca="1" si="203"/>
        <v>-2.9027085628722551E+97</v>
      </c>
      <c r="CB167" s="1">
        <f t="shared" ca="1" si="203"/>
        <v>7.5458327055931555E+84</v>
      </c>
      <c r="CC167" s="1">
        <f t="shared" ca="1" si="203"/>
        <v>6.0218176341749054E+99</v>
      </c>
      <c r="CD167" s="1">
        <f t="shared" ca="1" si="205"/>
        <v>-2.2156456144081976E+87</v>
      </c>
      <c r="CE167" s="1">
        <f t="shared" ca="1" si="205"/>
        <v>-1.1946495977501488E+102</v>
      </c>
      <c r="CF167" s="1">
        <f t="shared" ca="1" si="205"/>
        <v>5.4728306724052592E+89</v>
      </c>
      <c r="CG167" s="1">
        <f t="shared" ca="1" si="205"/>
        <v>2.2641151375277098E+104</v>
      </c>
      <c r="CH167" s="1">
        <f t="shared" ca="1" si="205"/>
        <v>-1.2284042779914847E+92</v>
      </c>
      <c r="CI167" s="1">
        <f t="shared" ca="1" si="205"/>
        <v>-4.0948404376176051E+106</v>
      </c>
      <c r="CJ167" s="1">
        <f t="shared" ca="1" si="205"/>
        <v>2.2070811921748194E+94</v>
      </c>
      <c r="CK167" s="1">
        <f t="shared" ca="1" si="205"/>
        <v>7.0594227706202124E+108</v>
      </c>
      <c r="CL167" s="1">
        <f t="shared" ca="1" si="205"/>
        <v>-4.4924042244635186E+96</v>
      </c>
      <c r="CM167" s="1">
        <f t="shared" ca="1" si="197"/>
        <v>-1.1587358949404623E+111</v>
      </c>
      <c r="CN167" s="1">
        <f t="shared" ca="1" si="197"/>
        <v>6.0367163475528442E+98</v>
      </c>
      <c r="CO167" s="1">
        <f t="shared" ca="1" si="197"/>
        <v>1.8086162054871795E+113</v>
      </c>
      <c r="CP167" s="1">
        <f t="shared" ca="1" si="197"/>
        <v>-7.4425204211660415E+100</v>
      </c>
      <c r="CQ167" s="1">
        <f t="shared" ca="1" si="197"/>
        <v>-2.6809641005831086E+115</v>
      </c>
      <c r="CR167" s="1">
        <f t="shared" ca="1" si="197"/>
        <v>1.2404517014596783E+103</v>
      </c>
      <c r="CS167" s="1">
        <f t="shared" ca="1" si="197"/>
        <v>3.7689835766349963E+117</v>
      </c>
      <c r="CT167" s="1">
        <f t="shared" ca="1" si="197"/>
        <v>-1.0051641898435535E+105</v>
      </c>
      <c r="CU167" s="1">
        <f t="shared" ca="1" si="197"/>
        <v>-5.0178753052673943E+119</v>
      </c>
      <c r="CV167" s="1">
        <f t="shared" ca="1" si="197"/>
        <v>2.0404487636576774E+107</v>
      </c>
      <c r="CW167" s="1">
        <f t="shared" ca="1" si="173"/>
        <v>6.317082036344352E+121</v>
      </c>
      <c r="CX167" s="1">
        <f t="shared" ca="1" si="173"/>
        <v>-1.8003240240384235E+109</v>
      </c>
      <c r="CY167" s="1">
        <f t="shared" ca="1" si="173"/>
        <v>-7.5078361072041665E+123</v>
      </c>
      <c r="CZ167" s="1">
        <f t="shared" ca="1" si="173"/>
        <v>2.494791351565399E+111</v>
      </c>
      <c r="DA167" s="1">
        <f t="shared" ca="1" si="174"/>
        <v>8.4095699069742719E+125</v>
      </c>
      <c r="DB167" s="1">
        <f t="shared" ca="1" si="174"/>
        <v>-2.3181501820700856E+113</v>
      </c>
      <c r="DC167" s="1">
        <f t="shared" ca="1" si="174"/>
        <v>-8.8615027997352872E+127</v>
      </c>
      <c r="DD167" s="1">
        <f t="shared" ca="1" si="174"/>
        <v>2.4194355131020688E+115</v>
      </c>
      <c r="DE167" s="1">
        <f t="shared" ca="1" si="175"/>
        <v>8.7675829063488221E+129</v>
      </c>
      <c r="DF167" s="1">
        <f t="shared" ca="1" si="175"/>
        <v>-4.1306261828624943E+117</v>
      </c>
      <c r="DG167" s="1">
        <f t="shared" ca="1" si="175"/>
        <v>-8.1283281814451887E+131</v>
      </c>
      <c r="DH167" s="1">
        <f t="shared" ca="1" si="175"/>
        <v>2.7598840053795048E+119</v>
      </c>
      <c r="DI167" s="1" t="e">
        <f t="shared" ca="1" si="176"/>
        <v>#NUM!</v>
      </c>
      <c r="DJ167" s="1">
        <f t="shared" ca="1" si="176"/>
        <v>-2.5368219307799924E+121</v>
      </c>
      <c r="DK167" s="1" t="e">
        <f t="shared" ca="1" si="176"/>
        <v>#NUM!</v>
      </c>
      <c r="DL167" s="1">
        <f t="shared" ca="1" si="176"/>
        <v>2.7463774809593243E+123</v>
      </c>
      <c r="DM167" s="1" t="e">
        <f t="shared" ca="1" si="178"/>
        <v>#NUM!</v>
      </c>
      <c r="DN167" s="1" t="e">
        <f t="shared" ca="1" si="178"/>
        <v>#NUM!</v>
      </c>
      <c r="DO167" s="1" t="e">
        <f t="shared" ca="1" si="178"/>
        <v>#NUM!</v>
      </c>
      <c r="DP167" s="1" t="e">
        <f t="shared" ca="1" si="178"/>
        <v>#NUM!</v>
      </c>
      <c r="DQ167" s="1" t="e">
        <f t="shared" ca="1" si="185"/>
        <v>#NUM!</v>
      </c>
      <c r="DR167" s="1" t="e">
        <f t="shared" ca="1" si="182"/>
        <v>#NUM!</v>
      </c>
      <c r="DS167" s="1" t="e">
        <f t="shared" ca="1" si="182"/>
        <v>#NUM!</v>
      </c>
      <c r="DT167" s="1" t="e">
        <f t="shared" ca="1" si="182"/>
        <v>#NUM!</v>
      </c>
      <c r="DU167" s="1" t="e">
        <f t="shared" ca="1" si="182"/>
        <v>#NUM!</v>
      </c>
      <c r="DV167" s="1" t="e">
        <f t="shared" ca="1" si="187"/>
        <v>#NUM!</v>
      </c>
    </row>
    <row r="168" spans="1:126" x14ac:dyDescent="0.15">
      <c r="A168">
        <f t="shared" si="199"/>
        <v>167</v>
      </c>
      <c r="B168" s="1" t="e">
        <f t="shared" ca="1" si="191"/>
        <v>#NUM!</v>
      </c>
      <c r="C168" s="1">
        <f t="shared" si="206"/>
        <v>5.9523809523809521E-3</v>
      </c>
      <c r="D168" s="1">
        <f t="shared" si="207"/>
        <v>-0.5</v>
      </c>
      <c r="E168" s="1">
        <f t="shared" ca="1" si="208"/>
        <v>13.916666666666666</v>
      </c>
      <c r="F168" s="1">
        <f t="shared" ca="1" si="208"/>
        <v>0</v>
      </c>
      <c r="G168" s="1">
        <f t="shared" ca="1" si="208"/>
        <v>-6352.9583333333348</v>
      </c>
      <c r="H168" s="1">
        <f t="shared" ca="1" si="208"/>
        <v>0</v>
      </c>
      <c r="I168" s="1">
        <f t="shared" ca="1" si="208"/>
        <v>4043506.7182540041</v>
      </c>
      <c r="J168" s="1">
        <f t="shared" ca="1" si="208"/>
        <v>-1.581767597099475E-6</v>
      </c>
      <c r="K168" s="1">
        <f t="shared" ca="1" si="208"/>
        <v>-2636568555.6374807</v>
      </c>
      <c r="L168" s="1">
        <f t="shared" ca="1" si="208"/>
        <v>0</v>
      </c>
      <c r="M168" s="1">
        <f t="shared" ca="1" si="208"/>
        <v>1693795556955.0151</v>
      </c>
      <c r="N168" s="1">
        <f t="shared" ca="1" si="208"/>
        <v>-0.55263864404457363</v>
      </c>
      <c r="O168" s="1">
        <f t="shared" ca="1" si="208"/>
        <v>-1063489310505703.8</v>
      </c>
      <c r="P168" s="1">
        <f t="shared" ca="1" si="208"/>
        <v>403.03401498579717</v>
      </c>
      <c r="Q168" s="1">
        <f t="shared" ca="1" si="208"/>
        <v>6.5125253508029862E+17</v>
      </c>
      <c r="R168" s="1">
        <f t="shared" ca="1" si="208"/>
        <v>-183246.13214687561</v>
      </c>
      <c r="S168" s="1">
        <f t="shared" ca="1" si="208"/>
        <v>-3.8867076919859793E+20</v>
      </c>
      <c r="T168" s="1">
        <f t="shared" ca="1" si="208"/>
        <v>62670177.19423148</v>
      </c>
      <c r="U168" s="1">
        <f t="shared" ca="1" si="202"/>
        <v>2.2596319105965123E+23</v>
      </c>
      <c r="V168" s="1">
        <f t="shared" ca="1" si="202"/>
        <v>-62719042829.470688</v>
      </c>
      <c r="W168" s="1">
        <f t="shared" ca="1" si="202"/>
        <v>-1.2792465266045023E+26</v>
      </c>
      <c r="X168" s="1">
        <f t="shared" ca="1" si="202"/>
        <v>18596038083704.016</v>
      </c>
      <c r="Y168" s="1">
        <f t="shared" ca="1" si="202"/>
        <v>7.0497424182847427E+28</v>
      </c>
      <c r="Z168" s="1">
        <f t="shared" ca="1" si="202"/>
        <v>-2.8395047621913864E+16</v>
      </c>
      <c r="AA168" s="1">
        <f t="shared" ca="1" si="202"/>
        <v>-3.7803698668927727E+31</v>
      </c>
      <c r="AB168" s="1">
        <f t="shared" ca="1" si="202"/>
        <v>2.0494914372439175E+19</v>
      </c>
      <c r="AC168" s="1">
        <f t="shared" ca="1" si="202"/>
        <v>1.9718463287712551E+34</v>
      </c>
      <c r="AD168" s="1">
        <f t="shared" ca="1" si="202"/>
        <v>-9.7563599999237966E+21</v>
      </c>
      <c r="AE168" s="1">
        <f t="shared" ca="1" si="202"/>
        <v>-1.0000478527046989E+37</v>
      </c>
      <c r="AF168" s="1">
        <f t="shared" ca="1" si="204"/>
        <v>9.4872190344086616E+23</v>
      </c>
      <c r="AG168" s="1">
        <f t="shared" ca="1" si="204"/>
        <v>4.929511449595622E+39</v>
      </c>
      <c r="AH168" s="1">
        <f t="shared" ca="1" si="204"/>
        <v>-5.566052794816596E+26</v>
      </c>
      <c r="AI168" s="1">
        <f t="shared" ca="1" si="204"/>
        <v>-2.3607162864266156E+42</v>
      </c>
      <c r="AJ168" s="1">
        <f t="shared" ca="1" si="204"/>
        <v>1.1195609191974051E+30</v>
      </c>
      <c r="AK168" s="1">
        <f t="shared" ca="1" si="204"/>
        <v>1.0978847086930703E+45</v>
      </c>
      <c r="AL168" s="1">
        <f t="shared" ca="1" si="204"/>
        <v>-3.2485785709523519E+32</v>
      </c>
      <c r="AM168" s="1">
        <f t="shared" ca="1" si="204"/>
        <v>-4.9562526729324088E+47</v>
      </c>
      <c r="AN168" s="1">
        <f t="shared" ca="1" si="204"/>
        <v>2.5387873942224261E+35</v>
      </c>
      <c r="AO168" s="1">
        <f t="shared" ca="1" si="204"/>
        <v>2.17089555306672E+50</v>
      </c>
      <c r="AP168" s="1">
        <f t="shared" ca="1" si="204"/>
        <v>-4.741897747292854E+37</v>
      </c>
      <c r="AQ168" s="1">
        <f t="shared" ca="1" si="204"/>
        <v>-9.2217268659753707E+52</v>
      </c>
      <c r="AR168" s="1">
        <f t="shared" ca="1" si="204"/>
        <v>2.8645688635353501E+40</v>
      </c>
      <c r="AS168" s="1">
        <f t="shared" ca="1" si="204"/>
        <v>3.7972239271476275E+55</v>
      </c>
      <c r="AT168" s="1">
        <f t="shared" ca="1" si="204"/>
        <v>0</v>
      </c>
      <c r="AU168" s="1">
        <f t="shared" ca="1" si="196"/>
        <v>-1.5149106899858392E+58</v>
      </c>
      <c r="AV168" s="1">
        <f t="shared" ca="1" si="196"/>
        <v>6.9176911548547885E+45</v>
      </c>
      <c r="AW168" s="1">
        <f t="shared" ca="1" si="196"/>
        <v>5.8526707111766874E+60</v>
      </c>
      <c r="AX168" s="1">
        <f t="shared" ca="1" si="196"/>
        <v>0</v>
      </c>
      <c r="AY168" s="1">
        <f t="shared" ca="1" si="196"/>
        <v>-2.1884647430462095E+63</v>
      </c>
      <c r="AZ168" s="1">
        <f t="shared" ca="1" si="196"/>
        <v>5.4754186144227983E+50</v>
      </c>
      <c r="BA168" s="1">
        <f t="shared" ca="1" si="196"/>
        <v>7.9160408210612787E+65</v>
      </c>
      <c r="BB168" s="1">
        <f t="shared" ca="1" si="196"/>
        <v>-2.4330792345949471E+53</v>
      </c>
      <c r="BC168" s="1">
        <f t="shared" ca="1" si="196"/>
        <v>-2.7683191527795399E+68</v>
      </c>
      <c r="BD168" s="1">
        <f t="shared" ca="1" si="196"/>
        <v>8.197181662816487E+55</v>
      </c>
      <c r="BE168" s="1">
        <f t="shared" ref="BE168:BS201" ca="1" si="209">FACT($A168)/FACT($A168-BE$1+1)*INDIRECT("$B$"&amp;(BE$1+1))/FACT(BE$1)</f>
        <v>9.3543205982001945E+70</v>
      </c>
      <c r="BF168" s="1">
        <f t="shared" ca="1" si="209"/>
        <v>-1.1952233391757656E+58</v>
      </c>
      <c r="BG168" s="1">
        <f t="shared" ca="1" si="209"/>
        <v>-3.0523603846957691E+73</v>
      </c>
      <c r="BH168" s="1">
        <f t="shared" ca="1" si="209"/>
        <v>1.4027308859210852E+61</v>
      </c>
      <c r="BI168" s="1">
        <f t="shared" ca="1" si="209"/>
        <v>9.6120732808572909E+75</v>
      </c>
      <c r="BJ168" s="1">
        <f t="shared" ca="1" si="201"/>
        <v>0</v>
      </c>
      <c r="BK168" s="1">
        <f t="shared" ca="1" si="201"/>
        <v>-2.9192851596149269E+78</v>
      </c>
      <c r="BL168" s="1">
        <f t="shared" ca="1" si="201"/>
        <v>1.9603341039530789E+65</v>
      </c>
      <c r="BM168" s="1">
        <f t="shared" ca="1" si="201"/>
        <v>8.545241008035487E+80</v>
      </c>
      <c r="BN168" s="1">
        <f t="shared" ca="1" si="201"/>
        <v>-2.3183170447218814E+68</v>
      </c>
      <c r="BO168" s="1">
        <f t="shared" ca="1" si="201"/>
        <v>-2.4091272698057093E+83</v>
      </c>
      <c r="BP168" s="1">
        <f t="shared" ca="1" si="201"/>
        <v>1.268583086871814E+71</v>
      </c>
      <c r="BQ168" s="1">
        <f t="shared" ca="1" si="201"/>
        <v>6.5368808782523137E+85</v>
      </c>
      <c r="BR168" s="1">
        <f t="shared" ca="1" si="201"/>
        <v>-1.9627757653687938E+73</v>
      </c>
      <c r="BS168" s="1">
        <f t="shared" ca="1" si="203"/>
        <v>-1.7058167701312213E+88</v>
      </c>
      <c r="BT168" s="1">
        <f t="shared" ca="1" si="203"/>
        <v>1.1935098377723039E+76</v>
      </c>
      <c r="BU168" s="1">
        <f t="shared" ca="1" si="203"/>
        <v>4.2776755121093305E+90</v>
      </c>
      <c r="BV168" s="1">
        <f t="shared" ca="1" si="203"/>
        <v>-6.756610481608443E+77</v>
      </c>
      <c r="BW168" s="1">
        <f t="shared" ca="1" si="203"/>
        <v>-1.0300206007655251E+93</v>
      </c>
      <c r="BX168" s="1">
        <f t="shared" ca="1" si="203"/>
        <v>4.5438806572885759E+80</v>
      </c>
      <c r="BY168" s="1">
        <f t="shared" ca="1" si="203"/>
        <v>2.3794742669586302E+95</v>
      </c>
      <c r="BZ168" s="1">
        <f t="shared" ca="1" si="203"/>
        <v>-9.1406314080578157E+82</v>
      </c>
      <c r="CA168" s="1">
        <f t="shared" ca="1" si="203"/>
        <v>-5.2690470652137701E+97</v>
      </c>
      <c r="CB168" s="1">
        <f t="shared" ca="1" si="203"/>
        <v>1.384784683334127E+85</v>
      </c>
      <c r="CC168" s="1">
        <f t="shared" ca="1" si="203"/>
        <v>1.1173817165635666E+100</v>
      </c>
      <c r="CD168" s="1">
        <f t="shared" ca="1" si="205"/>
        <v>-4.1574473888333571E+87</v>
      </c>
      <c r="CE168" s="1">
        <f t="shared" ca="1" si="205"/>
        <v>-2.2671191230031227E+102</v>
      </c>
      <c r="CF168" s="1">
        <f t="shared" ca="1" si="205"/>
        <v>1.0505318647030791E+90</v>
      </c>
      <c r="CG168" s="1">
        <f t="shared" ca="1" si="205"/>
        <v>4.3965956740363635E+104</v>
      </c>
      <c r="CH168" s="1">
        <f t="shared" ca="1" si="205"/>
        <v>-2.4134531108773887E+92</v>
      </c>
      <c r="CI168" s="1">
        <f t="shared" ca="1" si="205"/>
        <v>-8.1409327747873833E+106</v>
      </c>
      <c r="CJ168" s="1">
        <f t="shared" ca="1" si="205"/>
        <v>4.4407537240143945E+94</v>
      </c>
      <c r="CK168" s="1">
        <f t="shared" ca="1" si="205"/>
        <v>1.4377117106019207E+109</v>
      </c>
      <c r="CL168" s="1">
        <f t="shared" ca="1" si="205"/>
        <v>-9.2621173516716965E+96</v>
      </c>
      <c r="CM168" s="1">
        <f t="shared" ca="1" si="197"/>
        <v>-2.4188611806882162E+111</v>
      </c>
      <c r="CN168" s="1">
        <f t="shared" ca="1" si="197"/>
        <v>1.2761159873940809E+99</v>
      </c>
      <c r="CO168" s="1">
        <f t="shared" ca="1" si="197"/>
        <v>3.8722936707225533E+113</v>
      </c>
      <c r="CP168" s="1">
        <f t="shared" ca="1" si="197"/>
        <v>-1.6141570264087386E+101</v>
      </c>
      <c r="CQ168" s="1">
        <f t="shared" ca="1" si="197"/>
        <v>-5.8910658525970935E+115</v>
      </c>
      <c r="CR168" s="1">
        <f t="shared" ca="1" si="197"/>
        <v>2.7620724552502166E+103</v>
      </c>
      <c r="CS168" s="1">
        <f t="shared" ca="1" si="197"/>
        <v>8.5056791526762745E+117</v>
      </c>
      <c r="CT168" s="1">
        <f t="shared" ca="1" si="197"/>
        <v>-2.299485201422924E+105</v>
      </c>
      <c r="CU168" s="1">
        <f t="shared" ca="1" si="197"/>
        <v>-1.1638682999717422E+120</v>
      </c>
      <c r="CV168" s="1">
        <f t="shared" ca="1" si="197"/>
        <v>4.7993654018427047E+107</v>
      </c>
      <c r="CW168" s="1">
        <f t="shared" ca="1" si="173"/>
        <v>1.5070752858135803E+122</v>
      </c>
      <c r="CX168" s="1">
        <f t="shared" ca="1" si="173"/>
        <v>-4.3573059712234298E+109</v>
      </c>
      <c r="CY168" s="1">
        <f t="shared" ca="1" si="173"/>
        <v>-1.84383622044573E+124</v>
      </c>
      <c r="CZ168" s="1">
        <f t="shared" ca="1" si="173"/>
        <v>6.2183605330062904E+111</v>
      </c>
      <c r="DA168" s="1">
        <f t="shared" ca="1" si="174"/>
        <v>2.1278760219162168E+126</v>
      </c>
      <c r="DB168" s="1">
        <f t="shared" ca="1" si="174"/>
        <v>-5.9558627754723708E+113</v>
      </c>
      <c r="DC168" s="1">
        <f t="shared" ca="1" si="174"/>
        <v>-2.3122983868059258E+128</v>
      </c>
      <c r="DD168" s="1">
        <f t="shared" ca="1" si="174"/>
        <v>6.413424296635644E+115</v>
      </c>
      <c r="DE168" s="1">
        <f t="shared" ca="1" si="175"/>
        <v>2.3615908796133103E+130</v>
      </c>
      <c r="DF168" s="1">
        <f t="shared" ca="1" si="175"/>
        <v>-1.1308435615377649E+118</v>
      </c>
      <c r="DG168" s="1">
        <f t="shared" ca="1" si="175"/>
        <v>-2.2623846771689106E+132</v>
      </c>
      <c r="DH168" s="1">
        <f t="shared" ca="1" si="175"/>
        <v>7.8118750660741928E+119</v>
      </c>
      <c r="DI168" s="1" t="e">
        <f t="shared" ca="1" si="176"/>
        <v>#NUM!</v>
      </c>
      <c r="DJ168" s="1">
        <f t="shared" ca="1" si="176"/>
        <v>-7.4324432007062857E+121</v>
      </c>
      <c r="DK168" s="1" t="e">
        <f t="shared" ca="1" si="176"/>
        <v>#NUM!</v>
      </c>
      <c r="DL168" s="1" t="e">
        <f t="shared" ca="1" si="176"/>
        <v>#NUM!</v>
      </c>
      <c r="DM168" s="1" t="e">
        <f t="shared" ca="1" si="178"/>
        <v>#NUM!</v>
      </c>
      <c r="DN168" s="1" t="e">
        <f t="shared" ca="1" si="178"/>
        <v>#NUM!</v>
      </c>
      <c r="DO168" s="1" t="e">
        <f t="shared" ca="1" si="178"/>
        <v>#NUM!</v>
      </c>
      <c r="DP168" s="1" t="e">
        <f t="shared" ca="1" si="178"/>
        <v>#NUM!</v>
      </c>
      <c r="DQ168" s="1" t="e">
        <f t="shared" ca="1" si="185"/>
        <v>#NUM!</v>
      </c>
      <c r="DR168" s="1" t="e">
        <f t="shared" ca="1" si="182"/>
        <v>#NUM!</v>
      </c>
      <c r="DS168" s="1" t="e">
        <f t="shared" ca="1" si="182"/>
        <v>#NUM!</v>
      </c>
      <c r="DT168" s="1" t="e">
        <f t="shared" ca="1" si="182"/>
        <v>#NUM!</v>
      </c>
      <c r="DU168" s="1" t="e">
        <f t="shared" ca="1" si="182"/>
        <v>#NUM!</v>
      </c>
      <c r="DV168" s="1" t="e">
        <f t="shared" ca="1" si="187"/>
        <v>#NUM!</v>
      </c>
    </row>
    <row r="169" spans="1:126" x14ac:dyDescent="0.15">
      <c r="A169">
        <f t="shared" si="199"/>
        <v>168</v>
      </c>
      <c r="B169" s="1" t="e">
        <f t="shared" ca="1" si="191"/>
        <v>#NUM!</v>
      </c>
      <c r="C169" s="1">
        <f t="shared" si="206"/>
        <v>5.9171597633136093E-3</v>
      </c>
      <c r="D169" s="1">
        <f t="shared" si="207"/>
        <v>-0.5</v>
      </c>
      <c r="E169" s="1">
        <f t="shared" ca="1" si="208"/>
        <v>14.000000000000011</v>
      </c>
      <c r="F169" s="1">
        <f t="shared" ca="1" si="208"/>
        <v>0</v>
      </c>
      <c r="G169" s="1">
        <f t="shared" ca="1" si="208"/>
        <v>-6468.4666666666844</v>
      </c>
      <c r="H169" s="1">
        <f t="shared" ca="1" si="208"/>
        <v>0</v>
      </c>
      <c r="I169" s="1">
        <f t="shared" ca="1" si="208"/>
        <v>4167540.6666667052</v>
      </c>
      <c r="J169" s="1">
        <f t="shared" ca="1" si="208"/>
        <v>-1.6403515821772356E-6</v>
      </c>
      <c r="K169" s="1">
        <f t="shared" ca="1" si="208"/>
        <v>-2751201971.0999799</v>
      </c>
      <c r="L169" s="1">
        <f t="shared" ca="1" si="208"/>
        <v>0</v>
      </c>
      <c r="M169" s="1">
        <f t="shared" ca="1" si="208"/>
        <v>1789670777160.0186</v>
      </c>
      <c r="N169" s="1">
        <f t="shared" ca="1" si="208"/>
        <v>-0.58761577341448334</v>
      </c>
      <c r="O169" s="1">
        <f t="shared" ca="1" si="208"/>
        <v>-1138001300413748</v>
      </c>
      <c r="P169" s="1">
        <f t="shared" ca="1" si="208"/>
        <v>434.03663152316653</v>
      </c>
      <c r="Q169" s="1">
        <f t="shared" ca="1" si="208"/>
        <v>7.0587371544187264E+17</v>
      </c>
      <c r="R169" s="1">
        <f t="shared" ca="1" si="208"/>
        <v>-199904.87143295544</v>
      </c>
      <c r="S169" s="1">
        <f t="shared" ca="1" si="208"/>
        <v>-4.2677574657100959E+20</v>
      </c>
      <c r="T169" s="1">
        <f t="shared" ca="1" si="208"/>
        <v>69267037.951519072</v>
      </c>
      <c r="U169" s="1">
        <f t="shared" ca="1" si="202"/>
        <v>2.5140275561603606E+23</v>
      </c>
      <c r="V169" s="1">
        <f t="shared" ca="1" si="202"/>
        <v>-70245327969.007156</v>
      </c>
      <c r="W169" s="1">
        <f t="shared" ca="1" si="202"/>
        <v>-1.4423719226144724E+26</v>
      </c>
      <c r="X169" s="1">
        <f t="shared" ca="1" si="202"/>
        <v>21109016203123.523</v>
      </c>
      <c r="Y169" s="1">
        <f t="shared" ca="1" si="202"/>
        <v>8.0568484780397065E+28</v>
      </c>
      <c r="Z169" s="1">
        <f t="shared" ca="1" si="202"/>
        <v>-3.2673753427955692E+16</v>
      </c>
      <c r="AA169" s="1">
        <f t="shared" ca="1" si="202"/>
        <v>-4.3800147423309428E+31</v>
      </c>
      <c r="AB169" s="1">
        <f t="shared" ca="1" si="202"/>
        <v>2.3910733434512359E+19</v>
      </c>
      <c r="AC169" s="1">
        <f t="shared" ca="1" si="202"/>
        <v>2.3165747079270735E+34</v>
      </c>
      <c r="AD169" s="1">
        <f t="shared" ca="1" si="202"/>
        <v>-1.1542735774557739E+22</v>
      </c>
      <c r="AE169" s="1">
        <f t="shared" ca="1" si="202"/>
        <v>-1.1915463776907053E+37</v>
      </c>
      <c r="AF169" s="1">
        <f t="shared" ca="1" si="204"/>
        <v>1.1384662841290402E+24</v>
      </c>
      <c r="AG169" s="1">
        <f t="shared" ca="1" si="204"/>
        <v>5.9579706728925488E+39</v>
      </c>
      <c r="AH169" s="1">
        <f t="shared" ca="1" si="204"/>
        <v>-6.7760642719506453E+26</v>
      </c>
      <c r="AI169" s="1">
        <f t="shared" ca="1" si="204"/>
        <v>-2.894892964377167E+42</v>
      </c>
      <c r="AJ169" s="1">
        <f t="shared" ca="1" si="204"/>
        <v>1.3829870178320887E+30</v>
      </c>
      <c r="AK169" s="1">
        <f t="shared" ca="1" si="204"/>
        <v>1.3662565263736011E+45</v>
      </c>
      <c r="AL169" s="1">
        <f t="shared" ca="1" si="204"/>
        <v>-4.0728447755223495E+32</v>
      </c>
      <c r="AM169" s="1">
        <f t="shared" ca="1" si="204"/>
        <v>-6.2605296921251528E+47</v>
      </c>
      <c r="AN169" s="1">
        <f t="shared" ca="1" si="204"/>
        <v>3.231183956283088E+35</v>
      </c>
      <c r="AO169" s="1">
        <f t="shared" ca="1" si="204"/>
        <v>2.7840492588947289E+50</v>
      </c>
      <c r="AP169" s="1">
        <f t="shared" ca="1" si="204"/>
        <v>-6.1279909349630777E+37</v>
      </c>
      <c r="AQ169" s="1">
        <f t="shared" ca="1" si="204"/>
        <v>-1.2009690802200503E+53</v>
      </c>
      <c r="AR169" s="1">
        <f t="shared" ca="1" si="204"/>
        <v>3.7597466333901492E+40</v>
      </c>
      <c r="AS169" s="1">
        <f t="shared" ca="1" si="204"/>
        <v>5.0230993681952885E+55</v>
      </c>
      <c r="AT169" s="1">
        <f t="shared" ca="1" si="204"/>
        <v>0</v>
      </c>
      <c r="AU169" s="1">
        <f t="shared" ca="1" si="204"/>
        <v>-2.0360399673409689E+58</v>
      </c>
      <c r="AV169" s="1">
        <f t="shared" ref="AU169:BD201" ca="1" si="210">FACT($A169)/FACT($A169-AV$1+1)*INDIRECT("$B$"&amp;(AV$1+1))/FACT(AV$1)</f>
        <v>9.3723557581903653E+45</v>
      </c>
      <c r="AW169" s="1">
        <f t="shared" ca="1" si="210"/>
        <v>7.9938917030706012E+60</v>
      </c>
      <c r="AX169" s="1">
        <f t="shared" ca="1" si="210"/>
        <v>0</v>
      </c>
      <c r="AY169" s="1">
        <f t="shared" ca="1" si="210"/>
        <v>-3.0385295605930894E+63</v>
      </c>
      <c r="AZ169" s="1">
        <f t="shared" ca="1" si="210"/>
        <v>7.6655860601919135E+50</v>
      </c>
      <c r="BA169" s="1">
        <f t="shared" ca="1" si="210"/>
        <v>1.1175587041498282E+66</v>
      </c>
      <c r="BB169" s="1">
        <f t="shared" ca="1" si="210"/>
        <v>-3.4640450119656896E+53</v>
      </c>
      <c r="BC169" s="1">
        <f t="shared" ca="1" si="210"/>
        <v>-3.9750223732219086E+68</v>
      </c>
      <c r="BD169" s="1">
        <f t="shared" ca="1" si="210"/>
        <v>1.1871780339251464E+56</v>
      </c>
      <c r="BE169" s="1">
        <f t="shared" ca="1" si="209"/>
        <v>1.3665442265196818E+71</v>
      </c>
      <c r="BF169" s="1">
        <f t="shared" ca="1" si="209"/>
        <v>-1.7613817629958672E+58</v>
      </c>
      <c r="BG169" s="1">
        <f t="shared" ca="1" si="209"/>
        <v>-4.5380225188397323E+73</v>
      </c>
      <c r="BH169" s="1">
        <f t="shared" ca="1" si="209"/>
        <v>2.1040963288816302E+61</v>
      </c>
      <c r="BI169" s="1">
        <f t="shared" ca="1" si="209"/>
        <v>1.4548002803459679E+76</v>
      </c>
      <c r="BJ169" s="1">
        <f t="shared" ca="1" si="201"/>
        <v>0</v>
      </c>
      <c r="BK169" s="1">
        <f t="shared" ca="1" si="201"/>
        <v>-4.499448686378971E+78</v>
      </c>
      <c r="BL169" s="1">
        <f t="shared" ca="1" si="201"/>
        <v>3.049408606149234E+65</v>
      </c>
      <c r="BM169" s="1">
        <f t="shared" ca="1" si="201"/>
        <v>1.341682700327069E+81</v>
      </c>
      <c r="BN169" s="1">
        <f t="shared" ca="1" si="201"/>
        <v>-3.6743138067290228E+68</v>
      </c>
      <c r="BO169" s="1">
        <f t="shared" ca="1" si="201"/>
        <v>-3.8546036316891379E+83</v>
      </c>
      <c r="BP169" s="1">
        <f t="shared" ca="1" si="201"/>
        <v>2.0492496018698534E+71</v>
      </c>
      <c r="BQ169" s="1">
        <f t="shared" ca="1" si="201"/>
        <v>1.0662096966469803E+86</v>
      </c>
      <c r="BR169" s="1">
        <f t="shared" ca="1" si="201"/>
        <v>-3.2328071429603689E+73</v>
      </c>
      <c r="BS169" s="1">
        <f t="shared" ca="1" si="203"/>
        <v>-2.83739819190144E+88</v>
      </c>
      <c r="BT169" s="1">
        <f t="shared" ca="1" si="203"/>
        <v>2.0050965274574713E+76</v>
      </c>
      <c r="BU169" s="1">
        <f t="shared" ca="1" si="203"/>
        <v>7.2590857175188687E+90</v>
      </c>
      <c r="BV169" s="1">
        <f t="shared" ca="1" si="203"/>
        <v>-1.1582760825614487E+78</v>
      </c>
      <c r="BW169" s="1">
        <f t="shared" ca="1" si="203"/>
        <v>-1.7839532054495686E+93</v>
      </c>
      <c r="BX169" s="1">
        <f t="shared" ca="1" si="203"/>
        <v>7.9517911502550192E+80</v>
      </c>
      <c r="BY169" s="1">
        <f t="shared" ca="1" si="203"/>
        <v>4.2079123878847363E+95</v>
      </c>
      <c r="BZ169" s="1">
        <f t="shared" ca="1" si="203"/>
        <v>-1.6336447622911853E+83</v>
      </c>
      <c r="CA169" s="1">
        <f t="shared" ca="1" si="203"/>
        <v>-9.5182785694184319E+97</v>
      </c>
      <c r="CB169" s="1">
        <f t="shared" ca="1" si="203"/>
        <v>2.5287372478275387E+85</v>
      </c>
      <c r="CC169" s="1">
        <f t="shared" ca="1" si="203"/>
        <v>2.0628585536558147E+100</v>
      </c>
      <c r="CD169" s="1">
        <f t="shared" ca="1" si="205"/>
        <v>-7.7605684591556117E+87</v>
      </c>
      <c r="CE169" s="1">
        <f t="shared" ca="1" si="205"/>
        <v>-4.2795057602755583E+102</v>
      </c>
      <c r="CF169" s="1">
        <f t="shared" ca="1" si="205"/>
        <v>2.0055608326149703E+90</v>
      </c>
      <c r="CG169" s="1">
        <f t="shared" ca="1" si="205"/>
        <v>8.4899778533116097E+104</v>
      </c>
      <c r="CH169" s="1">
        <f t="shared" ca="1" si="205"/>
        <v>-4.7146525886907115E+92</v>
      </c>
      <c r="CI169" s="1">
        <f t="shared" ca="1" si="205"/>
        <v>-1.6090314190168022E+107</v>
      </c>
      <c r="CJ169" s="1">
        <f t="shared" ca="1" si="205"/>
        <v>8.8815074480287978E+94</v>
      </c>
      <c r="CK169" s="1">
        <f t="shared" ca="1" si="205"/>
        <v>2.9100670768809979E+109</v>
      </c>
      <c r="CL169" s="1">
        <f t="shared" ca="1" si="205"/>
        <v>-1.8976045305863973E+97</v>
      </c>
      <c r="CM169" s="1">
        <f t="shared" ca="1" si="197"/>
        <v>-5.0168972636496355E+111</v>
      </c>
      <c r="CN169" s="1">
        <f t="shared" ca="1" si="197"/>
        <v>2.6798435735275735E+99</v>
      </c>
      <c r="CO169" s="1">
        <f t="shared" ca="1" si="197"/>
        <v>8.2347510972327692E+113</v>
      </c>
      <c r="CP169" s="1">
        <f t="shared" ca="1" si="197"/>
        <v>-3.4766459030342103E+101</v>
      </c>
      <c r="CQ169" s="1">
        <f t="shared" ca="1" si="197"/>
        <v>-1.2853234587484575E+116</v>
      </c>
      <c r="CR169" s="1">
        <f t="shared" ca="1" si="197"/>
        <v>6.1056338484478506E+103</v>
      </c>
      <c r="CS169" s="1">
        <f t="shared" ca="1" si="197"/>
        <v>1.9052721301994868E+118</v>
      </c>
      <c r="CT169" s="1">
        <f t="shared" ca="1" si="197"/>
        <v>-5.2204528897169128E+105</v>
      </c>
      <c r="CU169" s="1">
        <f t="shared" ca="1" si="197"/>
        <v>-2.6784914300719569E+120</v>
      </c>
      <c r="CV169" s="1">
        <f t="shared" ca="1" si="197"/>
        <v>1.1198519270966315E+108</v>
      </c>
      <c r="CW169" s="1">
        <f t="shared" ca="1" si="173"/>
        <v>3.5660372960096014E+122</v>
      </c>
      <c r="CX169" s="1">
        <f t="shared" ca="1" si="173"/>
        <v>-1.0457534330936237E+110</v>
      </c>
      <c r="CY169" s="1">
        <f t="shared" ca="1" si="173"/>
        <v>-4.4893403628243898E+124</v>
      </c>
      <c r="CZ169" s="1">
        <f t="shared" ca="1" si="173"/>
        <v>1.5363008375662623E+112</v>
      </c>
      <c r="DA169" s="1">
        <f t="shared" ca="1" si="174"/>
        <v>5.3355697265958888E+126</v>
      </c>
      <c r="DB169" s="1">
        <f t="shared" ca="1" si="174"/>
        <v>-1.5160377973929678E+114</v>
      </c>
      <c r="DC169" s="1">
        <f t="shared" ca="1" si="174"/>
        <v>-5.9764019843599351E+128</v>
      </c>
      <c r="DD169" s="1">
        <f t="shared" ca="1" si="174"/>
        <v>1.6835238778668579E+116</v>
      </c>
      <c r="DE169" s="1">
        <f t="shared" ca="1" si="175"/>
        <v>6.2975756789688341E+130</v>
      </c>
      <c r="DF169" s="1">
        <f t="shared" ca="1" si="175"/>
        <v>-3.0642212635216863E+118</v>
      </c>
      <c r="DG169" s="1">
        <f t="shared" ca="1" si="175"/>
        <v>-6.2308299305635639E+132</v>
      </c>
      <c r="DH169" s="1">
        <f t="shared" ca="1" si="175"/>
        <v>2.1873250185007751E+120</v>
      </c>
      <c r="DI169" s="1" t="e">
        <f t="shared" ca="1" si="176"/>
        <v>#NUM!</v>
      </c>
      <c r="DJ169" s="1">
        <f t="shared" ca="1" si="176"/>
        <v>-2.152845616756305E+122</v>
      </c>
      <c r="DK169" s="1" t="e">
        <f t="shared" ca="1" si="176"/>
        <v>#NUM!</v>
      </c>
      <c r="DL169" s="1" t="e">
        <f t="shared" ca="1" si="176"/>
        <v>#NUM!</v>
      </c>
      <c r="DM169" s="1" t="e">
        <f t="shared" ca="1" si="178"/>
        <v>#NUM!</v>
      </c>
      <c r="DN169" s="1" t="e">
        <f t="shared" ca="1" si="178"/>
        <v>#NUM!</v>
      </c>
      <c r="DO169" s="1" t="e">
        <f t="shared" ca="1" si="178"/>
        <v>#NUM!</v>
      </c>
      <c r="DP169" s="1" t="e">
        <f t="shared" ca="1" si="178"/>
        <v>#NUM!</v>
      </c>
      <c r="DQ169" s="1" t="e">
        <f t="shared" ca="1" si="185"/>
        <v>#NUM!</v>
      </c>
      <c r="DR169" s="1" t="e">
        <f t="shared" ca="1" si="182"/>
        <v>#NUM!</v>
      </c>
      <c r="DS169" s="1" t="e">
        <f t="shared" ca="1" si="182"/>
        <v>#NUM!</v>
      </c>
      <c r="DT169" s="1" t="e">
        <f t="shared" ca="1" si="182"/>
        <v>#NUM!</v>
      </c>
      <c r="DU169" s="1" t="e">
        <f t="shared" ca="1" si="182"/>
        <v>#NUM!</v>
      </c>
      <c r="DV169" s="1" t="e">
        <f t="shared" ca="1" si="187"/>
        <v>#NUM!</v>
      </c>
    </row>
    <row r="170" spans="1:126" x14ac:dyDescent="0.15">
      <c r="A170">
        <f t="shared" si="199"/>
        <v>169</v>
      </c>
      <c r="B170" s="1" t="e">
        <f t="shared" ca="1" si="191"/>
        <v>#NUM!</v>
      </c>
      <c r="C170" s="1">
        <f t="shared" si="206"/>
        <v>5.8823529411764705E-3</v>
      </c>
      <c r="D170" s="1">
        <f t="shared" si="207"/>
        <v>-0.5</v>
      </c>
      <c r="E170" s="1">
        <f t="shared" ca="1" si="208"/>
        <v>14.083333333333332</v>
      </c>
      <c r="F170" s="1">
        <f t="shared" ca="1" si="208"/>
        <v>0</v>
      </c>
      <c r="G170" s="1">
        <f t="shared" ca="1" si="208"/>
        <v>-6585.3666666666786</v>
      </c>
      <c r="H170" s="1">
        <f t="shared" ca="1" si="208"/>
        <v>0</v>
      </c>
      <c r="I170" s="1">
        <f t="shared" ca="1" si="208"/>
        <v>4294599.8333333703</v>
      </c>
      <c r="J170" s="1">
        <f t="shared" ca="1" si="208"/>
        <v>-1.7007326220119796E-6</v>
      </c>
      <c r="K170" s="1">
        <f t="shared" ca="1" si="208"/>
        <v>-2870081068.6166472</v>
      </c>
      <c r="L170" s="1">
        <f t="shared" ca="1" si="208"/>
        <v>0</v>
      </c>
      <c r="M170" s="1">
        <f t="shared" ca="1" si="208"/>
        <v>1890339758375.2681</v>
      </c>
      <c r="N170" s="1">
        <f t="shared" ca="1" si="208"/>
        <v>-0.62457274029589771</v>
      </c>
      <c r="O170" s="1">
        <f t="shared" ca="1" si="208"/>
        <v>-1217229239050147.2</v>
      </c>
      <c r="P170" s="1">
        <f t="shared" ca="1" si="208"/>
        <v>467.21140590710303</v>
      </c>
      <c r="Q170" s="1">
        <f t="shared" ca="1" si="208"/>
        <v>7.646965250620288E+17</v>
      </c>
      <c r="R170" s="1">
        <f t="shared" ca="1" si="208"/>
        <v>-217960.79530431921</v>
      </c>
      <c r="S170" s="1">
        <f t="shared" ca="1" si="208"/>
        <v>-4.6834481279545875E+20</v>
      </c>
      <c r="T170" s="1">
        <f t="shared" ca="1" si="208"/>
        <v>76510649.763442576</v>
      </c>
      <c r="U170" s="1">
        <f t="shared" ca="1" si="202"/>
        <v>2.7952016907309275E+23</v>
      </c>
      <c r="V170" s="1">
        <f t="shared" ca="1" si="202"/>
        <v>-78618943223.590805</v>
      </c>
      <c r="W170" s="1">
        <f t="shared" ca="1" si="202"/>
        <v>-1.6250723661456375E+26</v>
      </c>
      <c r="X170" s="1">
        <f t="shared" ca="1" si="202"/>
        <v>23942441196831.363</v>
      </c>
      <c r="Y170" s="1">
        <f t="shared" ca="1" si="202"/>
        <v>9.200049951275081E+28</v>
      </c>
      <c r="Z170" s="1">
        <f t="shared" ca="1" si="202"/>
        <v>-3.7563702920574888E+16</v>
      </c>
      <c r="AA170" s="1">
        <f t="shared" ca="1" si="202"/>
        <v>-5.0700170647529389E+31</v>
      </c>
      <c r="AB170" s="1">
        <f t="shared" ca="1" si="202"/>
        <v>2.7868372071948906E+19</v>
      </c>
      <c r="AC170" s="1">
        <f t="shared" ca="1" si="202"/>
        <v>2.7187578169421861E+34</v>
      </c>
      <c r="AD170" s="1">
        <f t="shared" ca="1" si="202"/>
        <v>-1.3641415006295524E+22</v>
      </c>
      <c r="AE170" s="1">
        <f t="shared" ca="1" si="202"/>
        <v>-1.4181080128854167E+37</v>
      </c>
      <c r="AF170" s="1">
        <f t="shared" ca="1" si="204"/>
        <v>1.3645446951617567E+24</v>
      </c>
      <c r="AG170" s="1">
        <f t="shared" ca="1" si="204"/>
        <v>7.1921217408488639E+39</v>
      </c>
      <c r="AH170" s="1">
        <f t="shared" ca="1" si="204"/>
        <v>-8.2385241867601294E+26</v>
      </c>
      <c r="AI170" s="1">
        <f t="shared" ca="1" si="204"/>
        <v>-3.5451950070995743E+42</v>
      </c>
      <c r="AJ170" s="1">
        <f t="shared" ca="1" si="204"/>
        <v>1.7060204818512636E+30</v>
      </c>
      <c r="AK170" s="1">
        <f t="shared" ca="1" si="204"/>
        <v>1.6977746540966066E+45</v>
      </c>
      <c r="AL170" s="1">
        <f t="shared" ca="1" si="204"/>
        <v>-5.0985982745427988E+32</v>
      </c>
      <c r="AM170" s="1">
        <f t="shared" ca="1" si="204"/>
        <v>-7.8957426714115632E+47</v>
      </c>
      <c r="AN170" s="1">
        <f t="shared" ca="1" si="204"/>
        <v>4.1057901399386614E+35</v>
      </c>
      <c r="AO170" s="1">
        <f t="shared" ca="1" si="204"/>
        <v>3.5644267026758256E+50</v>
      </c>
      <c r="AP170" s="1">
        <f t="shared" ca="1" si="204"/>
        <v>-7.90557609166993E+37</v>
      </c>
      <c r="AQ170" s="1">
        <f t="shared" ca="1" si="204"/>
        <v>-1.5612598042860655E+53</v>
      </c>
      <c r="AR170" s="1">
        <f t="shared" ca="1" si="204"/>
        <v>4.9255595429684946E+40</v>
      </c>
      <c r="AS170" s="1">
        <f t="shared" ca="1" si="204"/>
        <v>6.6320608845703416E+55</v>
      </c>
      <c r="AT170" s="1">
        <f t="shared" ca="1" si="204"/>
        <v>0</v>
      </c>
      <c r="AU170" s="1">
        <f t="shared" ca="1" si="210"/>
        <v>-2.7308790038144723E+58</v>
      </c>
      <c r="AV170" s="1">
        <f t="shared" ca="1" si="210"/>
        <v>1.2671424985073372E+46</v>
      </c>
      <c r="AW170" s="1">
        <f t="shared" ca="1" si="210"/>
        <v>1.0894900788862352E+61</v>
      </c>
      <c r="AX170" s="1">
        <f t="shared" ca="1" si="210"/>
        <v>0</v>
      </c>
      <c r="AY170" s="1">
        <f t="shared" ca="1" si="210"/>
        <v>-4.2091106208215756E+63</v>
      </c>
      <c r="AZ170" s="1">
        <f t="shared" ca="1" si="210"/>
        <v>1.0706479703904422E+51</v>
      </c>
      <c r="BA170" s="1">
        <f t="shared" ca="1" si="210"/>
        <v>1.573895175011006E+66</v>
      </c>
      <c r="BB170" s="1">
        <f t="shared" ca="1" si="210"/>
        <v>-4.9195261094302632E+53</v>
      </c>
      <c r="BC170" s="1">
        <f t="shared" ca="1" si="210"/>
        <v>-5.6930405175805287E+68</v>
      </c>
      <c r="BD170" s="1">
        <f t="shared" ca="1" si="210"/>
        <v>1.7148127156696566E+56</v>
      </c>
      <c r="BE170" s="1">
        <f t="shared" ca="1" si="209"/>
        <v>1.9909135713950517E+71</v>
      </c>
      <c r="BF170" s="1">
        <f t="shared" ca="1" si="209"/>
        <v>-2.5884653734461002E+58</v>
      </c>
      <c r="BG170" s="1">
        <f t="shared" ca="1" si="209"/>
        <v>-6.7274193481045187E+73</v>
      </c>
      <c r="BH170" s="1">
        <f t="shared" ca="1" si="209"/>
        <v>3.1468343325751817E+61</v>
      </c>
      <c r="BI170" s="1">
        <f t="shared" ca="1" si="209"/>
        <v>2.1951897087363262E+76</v>
      </c>
      <c r="BJ170" s="1">
        <f t="shared" ca="1" si="201"/>
        <v>0</v>
      </c>
      <c r="BK170" s="1">
        <f t="shared" ca="1" si="201"/>
        <v>-6.9127893454367879E+78</v>
      </c>
      <c r="BL170" s="1">
        <f t="shared" ca="1" si="201"/>
        <v>4.7279821508185351E+65</v>
      </c>
      <c r="BM170" s="1">
        <f t="shared" ca="1" si="201"/>
        <v>2.0994849662525419E+81</v>
      </c>
      <c r="BN170" s="1">
        <f t="shared" ca="1" si="201"/>
        <v>-5.8033554517495821E+68</v>
      </c>
      <c r="BO170" s="1">
        <f t="shared" ca="1" si="201"/>
        <v>-6.1455472995798509E+83</v>
      </c>
      <c r="BP170" s="1">
        <f t="shared" ca="1" si="201"/>
        <v>3.298316025866717E+71</v>
      </c>
      <c r="BQ170" s="1">
        <f t="shared" ca="1" si="201"/>
        <v>1.732590757051342E+86</v>
      </c>
      <c r="BR170" s="1">
        <f t="shared" ca="1" si="201"/>
        <v>-5.3043146326242952E+73</v>
      </c>
      <c r="BS170" s="1">
        <f t="shared" ca="1" si="203"/>
        <v>-4.7011793571700328E+88</v>
      </c>
      <c r="BT170" s="1">
        <f t="shared" ca="1" si="203"/>
        <v>3.3550625063397291E+76</v>
      </c>
      <c r="BU170" s="1">
        <f t="shared" ca="1" si="203"/>
        <v>1.2267854862606884E+91</v>
      </c>
      <c r="BV170" s="1">
        <f t="shared" ca="1" si="203"/>
        <v>-1.9772591712412603E+78</v>
      </c>
      <c r="BW170" s="1">
        <f t="shared" ca="1" si="203"/>
        <v>-3.0764090991936446E+93</v>
      </c>
      <c r="BX170" s="1">
        <f t="shared" ca="1" si="203"/>
        <v>1.3854151591681411E+81</v>
      </c>
      <c r="BY170" s="1">
        <f t="shared" ca="1" si="203"/>
        <v>7.4076790995054261E+95</v>
      </c>
      <c r="BZ170" s="1">
        <f t="shared" ca="1" si="203"/>
        <v>-2.9061680508127379E+83</v>
      </c>
      <c r="CA170" s="1">
        <f t="shared" ca="1" si="203"/>
        <v>-1.71126497684225E+98</v>
      </c>
      <c r="CB170" s="1">
        <f t="shared" ca="1" si="203"/>
        <v>4.5952322030414433E+85</v>
      </c>
      <c r="CC170" s="1">
        <f t="shared" ca="1" si="203"/>
        <v>3.7893814735633995E+100</v>
      </c>
      <c r="CD170" s="1">
        <f t="shared" ca="1" si="205"/>
        <v>-1.4412484281288978E+88</v>
      </c>
      <c r="CE170" s="1">
        <f t="shared" ca="1" si="205"/>
        <v>-8.0359608165174436E+102</v>
      </c>
      <c r="CF170" s="1">
        <f t="shared" ca="1" si="205"/>
        <v>3.8083121428306717E+90</v>
      </c>
      <c r="CG170" s="1">
        <f t="shared" ca="1" si="205"/>
        <v>1.6304616559200701E+105</v>
      </c>
      <c r="CH170" s="1">
        <f t="shared" ca="1" si="205"/>
        <v>-9.1583481320543776E+92</v>
      </c>
      <c r="CI170" s="1">
        <f t="shared" ca="1" si="205"/>
        <v>-3.1619338350446437E+107</v>
      </c>
      <c r="CJ170" s="1">
        <f t="shared" ca="1" si="205"/>
        <v>1.7658526573139616E+95</v>
      </c>
      <c r="CK170" s="1">
        <f t="shared" ca="1" si="205"/>
        <v>5.854777809439152E+109</v>
      </c>
      <c r="CL170" s="1">
        <f t="shared" ca="1" si="205"/>
        <v>-3.8637971767361577E+97</v>
      </c>
      <c r="CM170" s="1">
        <f t="shared" ca="1" si="197"/>
        <v>-1.0339702897034002E+112</v>
      </c>
      <c r="CN170" s="1">
        <f t="shared" ca="1" si="197"/>
        <v>5.5912785669896271E+99</v>
      </c>
      <c r="CO170" s="1">
        <f t="shared" ca="1" si="197"/>
        <v>1.7395911692904237E+114</v>
      </c>
      <c r="CP170" s="1">
        <f t="shared" ca="1" si="197"/>
        <v>-7.4373817419339374E+101</v>
      </c>
      <c r="CQ170" s="1">
        <f t="shared" ca="1" si="197"/>
        <v>-2.7848674939549929E+116</v>
      </c>
      <c r="CR170" s="1">
        <f t="shared" ca="1" si="197"/>
        <v>1.3400676888151774E+104</v>
      </c>
      <c r="CS170" s="1">
        <f t="shared" ca="1" si="197"/>
        <v>4.2367235526804369E+118</v>
      </c>
      <c r="CT170" s="1">
        <f t="shared" ca="1" si="197"/>
        <v>-1.1763420511495443E+106</v>
      </c>
      <c r="CU170" s="1">
        <f t="shared" ca="1" si="197"/>
        <v>-6.1170952930021726E+120</v>
      </c>
      <c r="CV170" s="1">
        <f t="shared" ca="1" si="197"/>
        <v>2.5925339134154892E+108</v>
      </c>
      <c r="CW170" s="1">
        <f t="shared" ca="1" si="173"/>
        <v>8.370281986466976E+122</v>
      </c>
      <c r="CX170" s="1">
        <f t="shared" ca="1" si="173"/>
        <v>-2.4891877491946811E+110</v>
      </c>
      <c r="CY170" s="1">
        <f t="shared" ca="1" si="173"/>
        <v>-1.0838550304533165E+125</v>
      </c>
      <c r="CZ170" s="1">
        <f t="shared" ca="1" si="173"/>
        <v>3.7628237905608448E+112</v>
      </c>
      <c r="DA170" s="1">
        <f t="shared" ca="1" si="174"/>
        <v>1.3260460055804497E+127</v>
      </c>
      <c r="DB170" s="1">
        <f t="shared" ca="1" si="174"/>
        <v>-3.8240356382001711E+114</v>
      </c>
      <c r="DC170" s="1">
        <f t="shared" ca="1" si="174"/>
        <v>-1.530321114177013E+129</v>
      </c>
      <c r="DD170" s="1">
        <f t="shared" ca="1" si="174"/>
        <v>4.3771620824538288E+116</v>
      </c>
      <c r="DE170" s="1">
        <f t="shared" ca="1" si="175"/>
        <v>1.6629535777277076E+131</v>
      </c>
      <c r="DF170" s="1">
        <f t="shared" ca="1" si="175"/>
        <v>-8.2198951354788113E+118</v>
      </c>
      <c r="DG170" s="1">
        <f t="shared" ca="1" si="175"/>
        <v>-1.6984036423632933E+133</v>
      </c>
      <c r="DH170" s="1">
        <f t="shared" ca="1" si="175"/>
        <v>6.0599660348628041E+120</v>
      </c>
      <c r="DI170" s="1" t="e">
        <f t="shared" ca="1" si="176"/>
        <v>#NUM!</v>
      </c>
      <c r="DJ170" s="1">
        <f t="shared" ca="1" si="176"/>
        <v>-6.1666255802002652E+122</v>
      </c>
      <c r="DK170" s="1" t="e">
        <f t="shared" ca="1" si="176"/>
        <v>#NUM!</v>
      </c>
      <c r="DL170" s="1" t="e">
        <f t="shared" ca="1" si="176"/>
        <v>#NUM!</v>
      </c>
      <c r="DM170" s="1" t="e">
        <f t="shared" ca="1" si="178"/>
        <v>#NUM!</v>
      </c>
      <c r="DN170" s="1" t="e">
        <f t="shared" ca="1" si="178"/>
        <v>#NUM!</v>
      </c>
      <c r="DO170" s="1" t="e">
        <f t="shared" ca="1" si="178"/>
        <v>#NUM!</v>
      </c>
      <c r="DP170" s="1" t="e">
        <f t="shared" ca="1" si="178"/>
        <v>#NUM!</v>
      </c>
      <c r="DQ170" s="1" t="e">
        <f t="shared" ca="1" si="185"/>
        <v>#NUM!</v>
      </c>
      <c r="DR170" s="1" t="e">
        <f t="shared" ca="1" si="182"/>
        <v>#NUM!</v>
      </c>
      <c r="DS170" s="1" t="e">
        <f t="shared" ca="1" si="182"/>
        <v>#NUM!</v>
      </c>
      <c r="DT170" s="1" t="e">
        <f t="shared" ca="1" si="182"/>
        <v>#NUM!</v>
      </c>
      <c r="DU170" s="1" t="e">
        <f t="shared" ca="1" si="182"/>
        <v>#NUM!</v>
      </c>
      <c r="DV170" s="1" t="e">
        <f t="shared" ca="1" si="187"/>
        <v>#NUM!</v>
      </c>
    </row>
    <row r="171" spans="1:126" x14ac:dyDescent="0.15">
      <c r="A171">
        <f t="shared" si="199"/>
        <v>170</v>
      </c>
      <c r="B171" s="1" t="e">
        <f t="shared" ca="1" si="191"/>
        <v>#NUM!</v>
      </c>
      <c r="C171" s="1">
        <f t="shared" si="206"/>
        <v>5.8479532163742687E-3</v>
      </c>
      <c r="D171" s="1">
        <f t="shared" si="207"/>
        <v>-0.5</v>
      </c>
      <c r="E171" s="1">
        <f t="shared" ca="1" si="208"/>
        <v>14.166666666666679</v>
      </c>
      <c r="F171" s="1">
        <f t="shared" ca="1" si="208"/>
        <v>0</v>
      </c>
      <c r="G171" s="1">
        <f t="shared" ca="1" si="208"/>
        <v>-6703.6666666666833</v>
      </c>
      <c r="H171" s="1">
        <f t="shared" ca="1" si="208"/>
        <v>0</v>
      </c>
      <c r="I171" s="1">
        <f t="shared" ca="1" si="208"/>
        <v>4424739.2222222704</v>
      </c>
      <c r="J171" s="1">
        <f t="shared" ca="1" si="208"/>
        <v>-1.7629545472075403E-6</v>
      </c>
      <c r="K171" s="1">
        <f t="shared" ca="1" si="208"/>
        <v>-2993336083.8333139</v>
      </c>
      <c r="L171" s="1">
        <f t="shared" ca="1" si="208"/>
        <v>0</v>
      </c>
      <c r="M171" s="1">
        <f t="shared" ca="1" si="208"/>
        <v>1996010924992.5186</v>
      </c>
      <c r="N171" s="1">
        <f t="shared" ca="1" si="208"/>
        <v>-0.66360853656439123</v>
      </c>
      <c r="O171" s="1">
        <f t="shared" ca="1" si="208"/>
        <v>-1301440066908964.2</v>
      </c>
      <c r="P171" s="1">
        <f t="shared" ca="1" si="208"/>
        <v>502.69581648232599</v>
      </c>
      <c r="Q171" s="1">
        <f t="shared" ca="1" si="208"/>
        <v>8.2801534560856717E+17</v>
      </c>
      <c r="R171" s="1">
        <f t="shared" ca="1" si="208"/>
        <v>-237521.37949829677</v>
      </c>
      <c r="S171" s="1">
        <f t="shared" ca="1" si="208"/>
        <v>-5.1366850435631009E+20</v>
      </c>
      <c r="T171" s="1">
        <f t="shared" ca="1" si="208"/>
        <v>84459808.180423722</v>
      </c>
      <c r="U171" s="1">
        <f t="shared" ca="1" si="202"/>
        <v>3.1057796563676973E+23</v>
      </c>
      <c r="V171" s="1">
        <f t="shared" ca="1" si="202"/>
        <v>-87929081236.910843</v>
      </c>
      <c r="W171" s="1">
        <f t="shared" ca="1" si="202"/>
        <v>-1.8295516704950898E+26</v>
      </c>
      <c r="X171" s="1">
        <f t="shared" ca="1" si="202"/>
        <v>27134766689742.211</v>
      </c>
      <c r="Y171" s="1">
        <f t="shared" ca="1" si="202"/>
        <v>1.049670128668969E+29</v>
      </c>
      <c r="Z171" s="1">
        <f t="shared" ca="1" si="202"/>
        <v>-4.314749659795772E+16</v>
      </c>
      <c r="AA171" s="1">
        <f t="shared" ca="1" si="202"/>
        <v>-5.8632850408707458E+31</v>
      </c>
      <c r="AB171" s="1">
        <f t="shared" ca="1" si="202"/>
        <v>3.2449474330351481E+19</v>
      </c>
      <c r="AC171" s="1">
        <f t="shared" ca="1" si="202"/>
        <v>3.1875091646908439E+34</v>
      </c>
      <c r="AD171" s="1">
        <f t="shared" ca="1" si="202"/>
        <v>-1.6104448271321091E+22</v>
      </c>
      <c r="AE171" s="1">
        <f t="shared" ca="1" si="202"/>
        <v>-1.6858626726609879E+37</v>
      </c>
      <c r="AF171" s="1">
        <f t="shared" ca="1" si="204"/>
        <v>1.6336098463204144E+24</v>
      </c>
      <c r="AG171" s="1">
        <f t="shared" ca="1" si="204"/>
        <v>8.671352453505725E+39</v>
      </c>
      <c r="AH171" s="1">
        <f t="shared" ca="1" si="204"/>
        <v>-1.0003922226780164E+27</v>
      </c>
      <c r="AI171" s="1">
        <f t="shared" ca="1" si="204"/>
        <v>-4.3358500086829317E+42</v>
      </c>
      <c r="AJ171" s="1">
        <f t="shared" ca="1" si="204"/>
        <v>2.1016194341646022E+30</v>
      </c>
      <c r="AK171" s="1">
        <f t="shared" ca="1" si="204"/>
        <v>2.1067276729665942E+45</v>
      </c>
      <c r="AL171" s="1">
        <f t="shared" ca="1" si="204"/>
        <v>-6.3732478431784985E+32</v>
      </c>
      <c r="AM171" s="1">
        <f t="shared" ca="1" si="204"/>
        <v>-9.9427870677034668E+47</v>
      </c>
      <c r="AN171" s="1">
        <f t="shared" ca="1" si="204"/>
        <v>5.2088382372356114E+35</v>
      </c>
      <c r="AO171" s="1">
        <f t="shared" ca="1" si="204"/>
        <v>4.5560341312397815E+50</v>
      </c>
      <c r="AP171" s="1">
        <f t="shared" ca="1" si="204"/>
        <v>-1.0181423754423397E+38</v>
      </c>
      <c r="AQ171" s="1">
        <f t="shared" ca="1" si="204"/>
        <v>-2.0260623414399352E+53</v>
      </c>
      <c r="AR171" s="1">
        <f t="shared" ca="1" si="204"/>
        <v>6.4411163254203424E+40</v>
      </c>
      <c r="AS171" s="1">
        <f t="shared" ca="1" si="204"/>
        <v>8.7399251967206191E+55</v>
      </c>
      <c r="AT171" s="1">
        <f t="shared" ca="1" si="204"/>
        <v>0</v>
      </c>
      <c r="AU171" s="1">
        <f t="shared" ca="1" si="210"/>
        <v>-3.6555073279406334E+58</v>
      </c>
      <c r="AV171" s="1">
        <f t="shared" ca="1" si="210"/>
        <v>1.7096367043352964E+46</v>
      </c>
      <c r="AW171" s="1">
        <f t="shared" ca="1" si="210"/>
        <v>1.4817065072852808E+61</v>
      </c>
      <c r="AX171" s="1">
        <f t="shared" ca="1" si="210"/>
        <v>0</v>
      </c>
      <c r="AY171" s="1">
        <f t="shared" ca="1" si="210"/>
        <v>-5.8174699637371386E+63</v>
      </c>
      <c r="AZ171" s="1">
        <f t="shared" ca="1" si="210"/>
        <v>1.4918865161178302E+51</v>
      </c>
      <c r="BA171" s="1">
        <f t="shared" ca="1" si="210"/>
        <v>2.2112576838997641E+66</v>
      </c>
      <c r="BB171" s="1">
        <f t="shared" ca="1" si="210"/>
        <v>-6.9693286550262033E+53</v>
      </c>
      <c r="BC171" s="1">
        <f t="shared" ca="1" si="210"/>
        <v>-8.1329150251150453E+68</v>
      </c>
      <c r="BD171" s="1">
        <f t="shared" ca="1" si="210"/>
        <v>2.4704928954562863E+56</v>
      </c>
      <c r="BE171" s="1">
        <f t="shared" ca="1" si="209"/>
        <v>2.8927804028817018E+71</v>
      </c>
      <c r="BF171" s="1">
        <f t="shared" ca="1" si="209"/>
        <v>-3.7934406334985949E+58</v>
      </c>
      <c r="BG171" s="1">
        <f t="shared" ca="1" si="209"/>
        <v>-9.9448807754588605E+73</v>
      </c>
      <c r="BH171" s="1">
        <f t="shared" ca="1" si="209"/>
        <v>4.6926476889279085E+61</v>
      </c>
      <c r="BI171" s="1">
        <f t="shared" ca="1" si="209"/>
        <v>3.3024977919042112E+76</v>
      </c>
      <c r="BJ171" s="1">
        <f t="shared" ca="1" si="201"/>
        <v>0</v>
      </c>
      <c r="BK171" s="1">
        <f t="shared" ca="1" si="201"/>
        <v>-1.0587154853371655E+79</v>
      </c>
      <c r="BL171" s="1">
        <f t="shared" ca="1" si="201"/>
        <v>7.3068815058104731E+65</v>
      </c>
      <c r="BM171" s="1">
        <f t="shared" ca="1" si="201"/>
        <v>3.2744260941553412E+81</v>
      </c>
      <c r="BN171" s="1">
        <f t="shared" ca="1" si="201"/>
        <v>-9.1349113592354528E+68</v>
      </c>
      <c r="BO171" s="1">
        <f t="shared" ca="1" si="201"/>
        <v>-9.7639536535380956E+83</v>
      </c>
      <c r="BP171" s="1">
        <f t="shared" ca="1" si="201"/>
        <v>5.2897521169560585E+71</v>
      </c>
      <c r="BQ171" s="1">
        <f t="shared" ca="1" si="201"/>
        <v>2.8051469399878893E+86</v>
      </c>
      <c r="BR171" s="1">
        <f t="shared" ca="1" si="201"/>
        <v>-8.6705143033281742E+73</v>
      </c>
      <c r="BS171" s="1">
        <f t="shared" ca="1" si="203"/>
        <v>-7.7592280652320987E+88</v>
      </c>
      <c r="BT171" s="1">
        <f t="shared" ca="1" si="203"/>
        <v>5.5917708438995543E+76</v>
      </c>
      <c r="BU171" s="1">
        <f t="shared" ca="1" si="203"/>
        <v>2.0648864620229426E+91</v>
      </c>
      <c r="BV171" s="1">
        <f t="shared" ca="1" si="203"/>
        <v>-3.3613405911101441E+78</v>
      </c>
      <c r="BW171" s="1">
        <f t="shared" ca="1" si="203"/>
        <v>-5.2827226955850497E+93</v>
      </c>
      <c r="BX171" s="1">
        <f t="shared" ca="1" si="203"/>
        <v>2.4032711944753489E+81</v>
      </c>
      <c r="BY171" s="1">
        <f t="shared" ca="1" si="203"/>
        <v>1.2982530380576516E+96</v>
      </c>
      <c r="BZ171" s="1">
        <f t="shared" ca="1" si="203"/>
        <v>-5.1463392566475639E+83</v>
      </c>
      <c r="CA171" s="1">
        <f t="shared" ca="1" si="203"/>
        <v>-3.0622636427703415E+98</v>
      </c>
      <c r="CB171" s="1">
        <f t="shared" ca="1" si="203"/>
        <v>8.3105263246494238E+85</v>
      </c>
      <c r="CC171" s="1">
        <f t="shared" ca="1" si="203"/>
        <v>6.9268263495245013E+100</v>
      </c>
      <c r="CD171" s="1">
        <f t="shared" ca="1" si="205"/>
        <v>-2.6631764432816621E+88</v>
      </c>
      <c r="CE171" s="1">
        <f t="shared" ca="1" si="205"/>
        <v>-1.5012234492395219E+103</v>
      </c>
      <c r="CF171" s="1">
        <f t="shared" ca="1" si="205"/>
        <v>7.1934784920135021E+90</v>
      </c>
      <c r="CG171" s="1">
        <f t="shared" ca="1" si="205"/>
        <v>3.1143649607462018E+105</v>
      </c>
      <c r="CH171" s="1">
        <f t="shared" ca="1" si="205"/>
        <v>-1.7692263436923239E+93</v>
      </c>
      <c r="CI171" s="1">
        <f t="shared" ca="1" si="205"/>
        <v>-6.1784914018113819E+107</v>
      </c>
      <c r="CJ171" s="1">
        <f t="shared" ca="1" si="205"/>
        <v>3.4906389737601564E+95</v>
      </c>
      <c r="CK171" s="1">
        <f t="shared" ca="1" si="205"/>
        <v>1.1709555618878316E+110</v>
      </c>
      <c r="CL171" s="1">
        <f t="shared" ca="1" si="205"/>
        <v>-7.8195895243469923E+97</v>
      </c>
      <c r="CM171" s="1">
        <f t="shared" ca="1" si="197"/>
        <v>-2.1177704728864837E+112</v>
      </c>
      <c r="CN171" s="1">
        <f t="shared" ca="1" si="197"/>
        <v>1.1591675077905329E+100</v>
      </c>
      <c r="CO171" s="1">
        <f t="shared" ca="1" si="197"/>
        <v>3.6509938120910132E+114</v>
      </c>
      <c r="CP171" s="1">
        <f t="shared" ref="CM171:DB201" ca="1" si="211">FACT($A171)/FACT($A171-CP$1+1)*INDIRECT("$B$"&amp;(CP$1+1))/FACT(CP$1)</f>
        <v>-1.5804436201609638E+102</v>
      </c>
      <c r="CQ171" s="1">
        <f t="shared" ca="1" si="211"/>
        <v>-5.9927528350930211E+116</v>
      </c>
      <c r="CR171" s="1">
        <f t="shared" ca="1" si="211"/>
        <v>2.9206603474176981E+104</v>
      </c>
      <c r="CS171" s="1">
        <f t="shared" ca="1" si="211"/>
        <v>9.3538052461775943E+118</v>
      </c>
      <c r="CT171" s="1">
        <f t="shared" ca="1" si="211"/>
        <v>-2.6312914302029295E+106</v>
      </c>
      <c r="CU171" s="1">
        <f t="shared" ca="1" si="211"/>
        <v>-1.3865415997471597E+121</v>
      </c>
      <c r="CV171" s="1">
        <f t="shared" ca="1" si="211"/>
        <v>5.9558211524409945E+108</v>
      </c>
      <c r="CW171" s="1">
        <f t="shared" ca="1" si="173"/>
        <v>1.9492437502731328E+123</v>
      </c>
      <c r="CX171" s="1">
        <f t="shared" ca="1" si="173"/>
        <v>-5.8772488522652205E+110</v>
      </c>
      <c r="CY171" s="1">
        <f t="shared" ca="1" si="173"/>
        <v>-2.5951458475642806E+125</v>
      </c>
      <c r="CZ171" s="1">
        <f t="shared" ca="1" si="173"/>
        <v>9.1382863485049128E+112</v>
      </c>
      <c r="DA171" s="1">
        <f t="shared" ca="1" si="174"/>
        <v>3.2670698688213999E+127</v>
      </c>
      <c r="DB171" s="1">
        <f t="shared" ca="1" si="174"/>
        <v>-9.5600890955004418E+114</v>
      </c>
      <c r="DC171" s="1">
        <f t="shared" ca="1" si="174"/>
        <v>-3.8829043195536166E+129</v>
      </c>
      <c r="DD171" s="1">
        <f t="shared" ca="1" si="174"/>
        <v>1.1274508394199258E+117</v>
      </c>
      <c r="DE171" s="1">
        <f t="shared" ca="1" si="175"/>
        <v>4.3492632032878524E+131</v>
      </c>
      <c r="DF171" s="1">
        <f t="shared" ca="1" si="175"/>
        <v>-2.1834096453615605E+119</v>
      </c>
      <c r="DG171" s="1">
        <f t="shared" ca="1" si="175"/>
        <v>-4.5829939555834938E+133</v>
      </c>
      <c r="DH171" s="1">
        <f t="shared" ca="1" si="175"/>
        <v>1.6616035902043178E+121</v>
      </c>
      <c r="DI171" s="1" t="e">
        <f t="shared" ca="1" si="176"/>
        <v>#NUM!</v>
      </c>
      <c r="DJ171" s="1">
        <f t="shared" ca="1" si="176"/>
        <v>-1.7472105810567427E+123</v>
      </c>
      <c r="DK171" s="1" t="e">
        <f t="shared" ca="1" si="176"/>
        <v>#NUM!</v>
      </c>
      <c r="DL171" s="1" t="e">
        <f t="shared" ca="1" si="176"/>
        <v>#NUM!</v>
      </c>
      <c r="DM171" s="1" t="e">
        <f t="shared" ca="1" si="178"/>
        <v>#NUM!</v>
      </c>
      <c r="DN171" s="1" t="e">
        <f t="shared" ca="1" si="178"/>
        <v>#NUM!</v>
      </c>
      <c r="DO171" s="1" t="e">
        <f t="shared" ca="1" si="178"/>
        <v>#NUM!</v>
      </c>
      <c r="DP171" s="1" t="e">
        <f t="shared" ca="1" si="178"/>
        <v>#NUM!</v>
      </c>
      <c r="DQ171" s="1" t="e">
        <f t="shared" ca="1" si="185"/>
        <v>#NUM!</v>
      </c>
      <c r="DR171" s="1" t="e">
        <f t="shared" ca="1" si="182"/>
        <v>#NUM!</v>
      </c>
      <c r="DS171" s="1" t="e">
        <f t="shared" ca="1" si="182"/>
        <v>#NUM!</v>
      </c>
      <c r="DT171" s="1" t="e">
        <f t="shared" ca="1" si="182"/>
        <v>#NUM!</v>
      </c>
      <c r="DU171" s="1" t="e">
        <f t="shared" ca="1" si="182"/>
        <v>#NUM!</v>
      </c>
      <c r="DV171" s="1" t="e">
        <f t="shared" ca="1" si="187"/>
        <v>#NUM!</v>
      </c>
    </row>
    <row r="172" spans="1:126" x14ac:dyDescent="0.15">
      <c r="A172">
        <f t="shared" si="199"/>
        <v>171</v>
      </c>
      <c r="B172" s="1" t="e">
        <f t="shared" ca="1" si="191"/>
        <v>#NUM!</v>
      </c>
      <c r="C172" s="1">
        <f t="shared" si="206"/>
        <v>5.8139534883720929E-3</v>
      </c>
      <c r="D172" s="1">
        <f t="shared" si="207"/>
        <v>-0.5</v>
      </c>
      <c r="E172" s="1" t="e">
        <f t="shared" ca="1" si="208"/>
        <v>#NUM!</v>
      </c>
      <c r="F172" s="1" t="e">
        <f t="shared" ca="1" si="208"/>
        <v>#NUM!</v>
      </c>
      <c r="G172" s="1" t="e">
        <f t="shared" ca="1" si="208"/>
        <v>#NUM!</v>
      </c>
      <c r="H172" s="1" t="e">
        <f t="shared" ca="1" si="208"/>
        <v>#NUM!</v>
      </c>
      <c r="I172" s="1" t="e">
        <f t="shared" ca="1" si="208"/>
        <v>#NUM!</v>
      </c>
      <c r="J172" s="1" t="e">
        <f t="shared" ca="1" si="208"/>
        <v>#NUM!</v>
      </c>
      <c r="K172" s="1" t="e">
        <f t="shared" ca="1" si="208"/>
        <v>#NUM!</v>
      </c>
      <c r="L172" s="1" t="e">
        <f t="shared" ca="1" si="208"/>
        <v>#NUM!</v>
      </c>
      <c r="M172" s="1" t="e">
        <f t="shared" ca="1" si="208"/>
        <v>#NUM!</v>
      </c>
      <c r="N172" s="1" t="e">
        <f t="shared" ca="1" si="208"/>
        <v>#NUM!</v>
      </c>
      <c r="O172" s="1" t="e">
        <f t="shared" ca="1" si="208"/>
        <v>#NUM!</v>
      </c>
      <c r="P172" s="1" t="e">
        <f t="shared" ca="1" si="208"/>
        <v>#NUM!</v>
      </c>
      <c r="Q172" s="1" t="e">
        <f t="shared" ca="1" si="208"/>
        <v>#NUM!</v>
      </c>
      <c r="R172" s="1" t="e">
        <f t="shared" ca="1" si="208"/>
        <v>#NUM!</v>
      </c>
      <c r="S172" s="1" t="e">
        <f t="shared" ca="1" si="208"/>
        <v>#NUM!</v>
      </c>
      <c r="T172" s="1" t="e">
        <f t="shared" ca="1" si="208"/>
        <v>#NUM!</v>
      </c>
      <c r="U172" s="1" t="e">
        <f t="shared" ca="1" si="202"/>
        <v>#NUM!</v>
      </c>
      <c r="V172" s="1" t="e">
        <f t="shared" ca="1" si="202"/>
        <v>#NUM!</v>
      </c>
      <c r="W172" s="1" t="e">
        <f t="shared" ca="1" si="202"/>
        <v>#NUM!</v>
      </c>
      <c r="X172" s="1" t="e">
        <f t="shared" ca="1" si="202"/>
        <v>#NUM!</v>
      </c>
      <c r="Y172" s="1" t="e">
        <f t="shared" ca="1" si="202"/>
        <v>#NUM!</v>
      </c>
      <c r="Z172" s="1" t="e">
        <f t="shared" ca="1" si="202"/>
        <v>#NUM!</v>
      </c>
      <c r="AA172" s="1" t="e">
        <f t="shared" ca="1" si="202"/>
        <v>#NUM!</v>
      </c>
      <c r="AB172" s="1" t="e">
        <f t="shared" ca="1" si="202"/>
        <v>#NUM!</v>
      </c>
      <c r="AC172" s="1" t="e">
        <f t="shared" ca="1" si="202"/>
        <v>#NUM!</v>
      </c>
      <c r="AD172" s="1" t="e">
        <f t="shared" ca="1" si="202"/>
        <v>#NUM!</v>
      </c>
      <c r="AE172" s="1" t="e">
        <f t="shared" ca="1" si="202"/>
        <v>#NUM!</v>
      </c>
      <c r="AF172" s="1" t="e">
        <f t="shared" ca="1" si="204"/>
        <v>#NUM!</v>
      </c>
      <c r="AG172" s="1" t="e">
        <f t="shared" ca="1" si="204"/>
        <v>#NUM!</v>
      </c>
      <c r="AH172" s="1" t="e">
        <f t="shared" ca="1" si="204"/>
        <v>#NUM!</v>
      </c>
      <c r="AI172" s="1" t="e">
        <f t="shared" ca="1" si="204"/>
        <v>#NUM!</v>
      </c>
      <c r="AJ172" s="1" t="e">
        <f t="shared" ca="1" si="204"/>
        <v>#NUM!</v>
      </c>
      <c r="AK172" s="1" t="e">
        <f t="shared" ca="1" si="204"/>
        <v>#NUM!</v>
      </c>
      <c r="AL172" s="1" t="e">
        <f t="shared" ca="1" si="204"/>
        <v>#NUM!</v>
      </c>
      <c r="AM172" s="1" t="e">
        <f t="shared" ca="1" si="204"/>
        <v>#NUM!</v>
      </c>
      <c r="AN172" s="1" t="e">
        <f t="shared" ca="1" si="204"/>
        <v>#NUM!</v>
      </c>
      <c r="AO172" s="1" t="e">
        <f t="shared" ca="1" si="204"/>
        <v>#NUM!</v>
      </c>
      <c r="AP172" s="1" t="e">
        <f t="shared" ca="1" si="204"/>
        <v>#NUM!</v>
      </c>
      <c r="AQ172" s="1" t="e">
        <f t="shared" ca="1" si="204"/>
        <v>#NUM!</v>
      </c>
      <c r="AR172" s="1" t="e">
        <f t="shared" ca="1" si="204"/>
        <v>#NUM!</v>
      </c>
      <c r="AS172" s="1" t="e">
        <f t="shared" ca="1" si="204"/>
        <v>#NUM!</v>
      </c>
      <c r="AT172" s="1" t="e">
        <f t="shared" ca="1" si="204"/>
        <v>#NUM!</v>
      </c>
      <c r="AU172" s="1" t="e">
        <f t="shared" ca="1" si="210"/>
        <v>#NUM!</v>
      </c>
      <c r="AV172" s="1" t="e">
        <f t="shared" ca="1" si="210"/>
        <v>#NUM!</v>
      </c>
      <c r="AW172" s="1" t="e">
        <f t="shared" ca="1" si="210"/>
        <v>#NUM!</v>
      </c>
      <c r="AX172" s="1" t="e">
        <f t="shared" ca="1" si="210"/>
        <v>#NUM!</v>
      </c>
      <c r="AY172" s="1" t="e">
        <f t="shared" ca="1" si="210"/>
        <v>#NUM!</v>
      </c>
      <c r="AZ172" s="1" t="e">
        <f t="shared" ca="1" si="210"/>
        <v>#NUM!</v>
      </c>
      <c r="BA172" s="1" t="e">
        <f t="shared" ca="1" si="210"/>
        <v>#NUM!</v>
      </c>
      <c r="BB172" s="1" t="e">
        <f t="shared" ca="1" si="210"/>
        <v>#NUM!</v>
      </c>
      <c r="BC172" s="1" t="e">
        <f t="shared" ca="1" si="210"/>
        <v>#NUM!</v>
      </c>
      <c r="BD172" s="1" t="e">
        <f t="shared" ca="1" si="210"/>
        <v>#NUM!</v>
      </c>
      <c r="BE172" s="1" t="e">
        <f t="shared" ca="1" si="209"/>
        <v>#NUM!</v>
      </c>
      <c r="BF172" s="1" t="e">
        <f t="shared" ca="1" si="209"/>
        <v>#NUM!</v>
      </c>
      <c r="BG172" s="1" t="e">
        <f t="shared" ca="1" si="209"/>
        <v>#NUM!</v>
      </c>
      <c r="BH172" s="1" t="e">
        <f t="shared" ca="1" si="209"/>
        <v>#NUM!</v>
      </c>
      <c r="BI172" s="1" t="e">
        <f t="shared" ca="1" si="209"/>
        <v>#NUM!</v>
      </c>
      <c r="BJ172" s="1" t="e">
        <f t="shared" ca="1" si="201"/>
        <v>#NUM!</v>
      </c>
      <c r="BK172" s="1" t="e">
        <f t="shared" ca="1" si="201"/>
        <v>#NUM!</v>
      </c>
      <c r="BL172" s="1" t="e">
        <f t="shared" ca="1" si="201"/>
        <v>#NUM!</v>
      </c>
      <c r="BM172" s="1" t="e">
        <f t="shared" ca="1" si="201"/>
        <v>#NUM!</v>
      </c>
      <c r="BN172" s="1" t="e">
        <f t="shared" ca="1" si="201"/>
        <v>#NUM!</v>
      </c>
      <c r="BO172" s="1" t="e">
        <f t="shared" ca="1" si="201"/>
        <v>#NUM!</v>
      </c>
      <c r="BP172" s="1" t="e">
        <f t="shared" ca="1" si="201"/>
        <v>#NUM!</v>
      </c>
      <c r="BQ172" s="1" t="e">
        <f t="shared" ca="1" si="201"/>
        <v>#NUM!</v>
      </c>
      <c r="BR172" s="1" t="e">
        <f t="shared" ca="1" si="201"/>
        <v>#NUM!</v>
      </c>
      <c r="BS172" s="1" t="e">
        <f t="shared" ca="1" si="203"/>
        <v>#NUM!</v>
      </c>
      <c r="BT172" s="1" t="e">
        <f t="shared" ca="1" si="203"/>
        <v>#NUM!</v>
      </c>
      <c r="BU172" s="1" t="e">
        <f t="shared" ca="1" si="203"/>
        <v>#NUM!</v>
      </c>
      <c r="BV172" s="1" t="e">
        <f t="shared" ca="1" si="203"/>
        <v>#NUM!</v>
      </c>
      <c r="BW172" s="1" t="e">
        <f t="shared" ca="1" si="203"/>
        <v>#NUM!</v>
      </c>
      <c r="BX172" s="1" t="e">
        <f t="shared" ca="1" si="203"/>
        <v>#NUM!</v>
      </c>
      <c r="BY172" s="1" t="e">
        <f t="shared" ca="1" si="203"/>
        <v>#NUM!</v>
      </c>
      <c r="BZ172" s="1" t="e">
        <f t="shared" ca="1" si="203"/>
        <v>#NUM!</v>
      </c>
      <c r="CA172" s="1" t="e">
        <f t="shared" ca="1" si="203"/>
        <v>#NUM!</v>
      </c>
      <c r="CB172" s="1" t="e">
        <f t="shared" ca="1" si="203"/>
        <v>#NUM!</v>
      </c>
      <c r="CC172" s="1" t="e">
        <f t="shared" ca="1" si="203"/>
        <v>#NUM!</v>
      </c>
      <c r="CD172" s="1" t="e">
        <f t="shared" ca="1" si="205"/>
        <v>#NUM!</v>
      </c>
      <c r="CE172" s="1" t="e">
        <f t="shared" ca="1" si="205"/>
        <v>#NUM!</v>
      </c>
      <c r="CF172" s="1" t="e">
        <f t="shared" ca="1" si="205"/>
        <v>#NUM!</v>
      </c>
      <c r="CG172" s="1" t="e">
        <f t="shared" ca="1" si="205"/>
        <v>#NUM!</v>
      </c>
      <c r="CH172" s="1" t="e">
        <f t="shared" ca="1" si="205"/>
        <v>#NUM!</v>
      </c>
      <c r="CI172" s="1" t="e">
        <f t="shared" ca="1" si="205"/>
        <v>#NUM!</v>
      </c>
      <c r="CJ172" s="1" t="e">
        <f t="shared" ca="1" si="205"/>
        <v>#NUM!</v>
      </c>
      <c r="CK172" s="1" t="e">
        <f t="shared" ca="1" si="205"/>
        <v>#NUM!</v>
      </c>
      <c r="CL172" s="1" t="e">
        <f t="shared" ca="1" si="205"/>
        <v>#NUM!</v>
      </c>
      <c r="CM172" s="1" t="e">
        <f t="shared" ca="1" si="211"/>
        <v>#NUM!</v>
      </c>
      <c r="CN172" s="1" t="e">
        <f t="shared" ca="1" si="211"/>
        <v>#NUM!</v>
      </c>
      <c r="CO172" s="1" t="e">
        <f t="shared" ca="1" si="211"/>
        <v>#NUM!</v>
      </c>
      <c r="CP172" s="1" t="e">
        <f t="shared" ca="1" si="211"/>
        <v>#NUM!</v>
      </c>
      <c r="CQ172" s="1" t="e">
        <f t="shared" ca="1" si="211"/>
        <v>#NUM!</v>
      </c>
      <c r="CR172" s="1" t="e">
        <f t="shared" ca="1" si="211"/>
        <v>#NUM!</v>
      </c>
      <c r="CS172" s="1" t="e">
        <f t="shared" ca="1" si="211"/>
        <v>#NUM!</v>
      </c>
      <c r="CT172" s="1" t="e">
        <f t="shared" ca="1" si="211"/>
        <v>#NUM!</v>
      </c>
      <c r="CU172" s="1" t="e">
        <f t="shared" ca="1" si="211"/>
        <v>#NUM!</v>
      </c>
      <c r="CV172" s="1" t="e">
        <f t="shared" ca="1" si="211"/>
        <v>#NUM!</v>
      </c>
      <c r="CW172" s="1" t="e">
        <f t="shared" ca="1" si="173"/>
        <v>#NUM!</v>
      </c>
      <c r="CX172" s="1" t="e">
        <f t="shared" ca="1" si="173"/>
        <v>#NUM!</v>
      </c>
      <c r="CY172" s="1" t="e">
        <f t="shared" ca="1" si="173"/>
        <v>#NUM!</v>
      </c>
      <c r="CZ172" s="1" t="e">
        <f t="shared" ca="1" si="173"/>
        <v>#NUM!</v>
      </c>
      <c r="DA172" s="1" t="e">
        <f t="shared" ca="1" si="174"/>
        <v>#NUM!</v>
      </c>
      <c r="DB172" s="1" t="e">
        <f t="shared" ca="1" si="174"/>
        <v>#NUM!</v>
      </c>
      <c r="DC172" s="1" t="e">
        <f t="shared" ca="1" si="174"/>
        <v>#NUM!</v>
      </c>
      <c r="DD172" s="1" t="e">
        <f t="shared" ca="1" si="174"/>
        <v>#NUM!</v>
      </c>
      <c r="DE172" s="1" t="e">
        <f t="shared" ca="1" si="175"/>
        <v>#NUM!</v>
      </c>
      <c r="DF172" s="1" t="e">
        <f t="shared" ca="1" si="175"/>
        <v>#NUM!</v>
      </c>
      <c r="DG172" s="1" t="e">
        <f t="shared" ca="1" si="175"/>
        <v>#NUM!</v>
      </c>
      <c r="DH172" s="1" t="e">
        <f t="shared" ca="1" si="175"/>
        <v>#NUM!</v>
      </c>
      <c r="DI172" s="1" t="e">
        <f t="shared" ca="1" si="176"/>
        <v>#NUM!</v>
      </c>
      <c r="DJ172" s="1" t="e">
        <f t="shared" ca="1" si="176"/>
        <v>#NUM!</v>
      </c>
      <c r="DK172" s="1" t="e">
        <f t="shared" ca="1" si="176"/>
        <v>#NUM!</v>
      </c>
      <c r="DL172" s="1" t="e">
        <f t="shared" ca="1" si="176"/>
        <v>#NUM!</v>
      </c>
      <c r="DM172" s="1" t="e">
        <f t="shared" ca="1" si="178"/>
        <v>#NUM!</v>
      </c>
      <c r="DN172" s="1" t="e">
        <f t="shared" ca="1" si="178"/>
        <v>#NUM!</v>
      </c>
      <c r="DO172" s="1" t="e">
        <f t="shared" ca="1" si="178"/>
        <v>#NUM!</v>
      </c>
      <c r="DP172" s="1" t="e">
        <f t="shared" ca="1" si="178"/>
        <v>#NUM!</v>
      </c>
      <c r="DQ172" s="1" t="e">
        <f t="shared" ca="1" si="185"/>
        <v>#NUM!</v>
      </c>
      <c r="DR172" s="1" t="e">
        <f t="shared" ca="1" si="182"/>
        <v>#NUM!</v>
      </c>
      <c r="DS172" s="1" t="e">
        <f t="shared" ca="1" si="182"/>
        <v>#NUM!</v>
      </c>
      <c r="DT172" s="1" t="e">
        <f t="shared" ca="1" si="182"/>
        <v>#NUM!</v>
      </c>
      <c r="DU172" s="1" t="e">
        <f t="shared" ca="1" si="182"/>
        <v>#NUM!</v>
      </c>
      <c r="DV172" s="1" t="e">
        <f t="shared" ca="1" si="187"/>
        <v>#NUM!</v>
      </c>
    </row>
    <row r="173" spans="1:126" x14ac:dyDescent="0.15">
      <c r="A173">
        <f t="shared" si="199"/>
        <v>172</v>
      </c>
      <c r="B173" s="1" t="e">
        <f t="shared" ca="1" si="191"/>
        <v>#NUM!</v>
      </c>
      <c r="C173" s="1">
        <f t="shared" si="206"/>
        <v>5.7803468208092483E-3</v>
      </c>
      <c r="D173" s="1">
        <f t="shared" si="207"/>
        <v>-0.5</v>
      </c>
      <c r="E173" s="1" t="e">
        <f t="shared" ca="1" si="208"/>
        <v>#NUM!</v>
      </c>
      <c r="F173" s="1" t="e">
        <f t="shared" ca="1" si="208"/>
        <v>#NUM!</v>
      </c>
      <c r="G173" s="1" t="e">
        <f t="shared" ca="1" si="208"/>
        <v>#NUM!</v>
      </c>
      <c r="H173" s="1" t="e">
        <f t="shared" ca="1" si="208"/>
        <v>#NUM!</v>
      </c>
      <c r="I173" s="1" t="e">
        <f t="shared" ca="1" si="208"/>
        <v>#NUM!</v>
      </c>
      <c r="J173" s="1" t="e">
        <f t="shared" ca="1" si="208"/>
        <v>#NUM!</v>
      </c>
      <c r="K173" s="1" t="e">
        <f t="shared" ca="1" si="208"/>
        <v>#NUM!</v>
      </c>
      <c r="L173" s="1" t="e">
        <f t="shared" ca="1" si="208"/>
        <v>#NUM!</v>
      </c>
      <c r="M173" s="1" t="e">
        <f t="shared" ca="1" si="208"/>
        <v>#NUM!</v>
      </c>
      <c r="N173" s="1" t="e">
        <f t="shared" ca="1" si="208"/>
        <v>#NUM!</v>
      </c>
      <c r="O173" s="1" t="e">
        <f t="shared" ca="1" si="208"/>
        <v>#NUM!</v>
      </c>
      <c r="P173" s="1" t="e">
        <f t="shared" ca="1" si="208"/>
        <v>#NUM!</v>
      </c>
      <c r="Q173" s="1" t="e">
        <f t="shared" ca="1" si="208"/>
        <v>#NUM!</v>
      </c>
      <c r="R173" s="1" t="e">
        <f t="shared" ca="1" si="208"/>
        <v>#NUM!</v>
      </c>
      <c r="S173" s="1" t="e">
        <f t="shared" ca="1" si="208"/>
        <v>#NUM!</v>
      </c>
      <c r="T173" s="1" t="e">
        <f t="shared" ca="1" si="208"/>
        <v>#NUM!</v>
      </c>
      <c r="U173" s="1" t="e">
        <f t="shared" ca="1" si="202"/>
        <v>#NUM!</v>
      </c>
      <c r="V173" s="1" t="e">
        <f t="shared" ca="1" si="202"/>
        <v>#NUM!</v>
      </c>
      <c r="W173" s="1" t="e">
        <f t="shared" ca="1" si="202"/>
        <v>#NUM!</v>
      </c>
      <c r="X173" s="1" t="e">
        <f t="shared" ca="1" si="202"/>
        <v>#NUM!</v>
      </c>
      <c r="Y173" s="1" t="e">
        <f t="shared" ca="1" si="202"/>
        <v>#NUM!</v>
      </c>
      <c r="Z173" s="1" t="e">
        <f t="shared" ca="1" si="202"/>
        <v>#NUM!</v>
      </c>
      <c r="AA173" s="1" t="e">
        <f t="shared" ca="1" si="202"/>
        <v>#NUM!</v>
      </c>
      <c r="AB173" s="1" t="e">
        <f t="shared" ca="1" si="202"/>
        <v>#NUM!</v>
      </c>
      <c r="AC173" s="1" t="e">
        <f t="shared" ca="1" si="202"/>
        <v>#NUM!</v>
      </c>
      <c r="AD173" s="1" t="e">
        <f t="shared" ca="1" si="202"/>
        <v>#NUM!</v>
      </c>
      <c r="AE173" s="1" t="e">
        <f t="shared" ca="1" si="202"/>
        <v>#NUM!</v>
      </c>
      <c r="AF173" s="1" t="e">
        <f t="shared" ca="1" si="204"/>
        <v>#NUM!</v>
      </c>
      <c r="AG173" s="1" t="e">
        <f t="shared" ca="1" si="204"/>
        <v>#NUM!</v>
      </c>
      <c r="AH173" s="1" t="e">
        <f t="shared" ca="1" si="204"/>
        <v>#NUM!</v>
      </c>
      <c r="AI173" s="1" t="e">
        <f t="shared" ca="1" si="204"/>
        <v>#NUM!</v>
      </c>
      <c r="AJ173" s="1" t="e">
        <f t="shared" ca="1" si="204"/>
        <v>#NUM!</v>
      </c>
      <c r="AK173" s="1" t="e">
        <f t="shared" ca="1" si="204"/>
        <v>#NUM!</v>
      </c>
      <c r="AL173" s="1" t="e">
        <f t="shared" ca="1" si="204"/>
        <v>#NUM!</v>
      </c>
      <c r="AM173" s="1" t="e">
        <f t="shared" ca="1" si="204"/>
        <v>#NUM!</v>
      </c>
      <c r="AN173" s="1" t="e">
        <f t="shared" ca="1" si="204"/>
        <v>#NUM!</v>
      </c>
      <c r="AO173" s="1" t="e">
        <f t="shared" ca="1" si="204"/>
        <v>#NUM!</v>
      </c>
      <c r="AP173" s="1" t="e">
        <f t="shared" ca="1" si="204"/>
        <v>#NUM!</v>
      </c>
      <c r="AQ173" s="1" t="e">
        <f t="shared" ca="1" si="204"/>
        <v>#NUM!</v>
      </c>
      <c r="AR173" s="1" t="e">
        <f t="shared" ca="1" si="204"/>
        <v>#NUM!</v>
      </c>
      <c r="AS173" s="1" t="e">
        <f t="shared" ca="1" si="204"/>
        <v>#NUM!</v>
      </c>
      <c r="AT173" s="1" t="e">
        <f t="shared" ca="1" si="204"/>
        <v>#NUM!</v>
      </c>
      <c r="AU173" s="1" t="e">
        <f t="shared" ca="1" si="210"/>
        <v>#NUM!</v>
      </c>
      <c r="AV173" s="1" t="e">
        <f t="shared" ca="1" si="210"/>
        <v>#NUM!</v>
      </c>
      <c r="AW173" s="1" t="e">
        <f t="shared" ca="1" si="210"/>
        <v>#NUM!</v>
      </c>
      <c r="AX173" s="1" t="e">
        <f t="shared" ca="1" si="210"/>
        <v>#NUM!</v>
      </c>
      <c r="AY173" s="1" t="e">
        <f t="shared" ca="1" si="210"/>
        <v>#NUM!</v>
      </c>
      <c r="AZ173" s="1" t="e">
        <f t="shared" ca="1" si="210"/>
        <v>#NUM!</v>
      </c>
      <c r="BA173" s="1" t="e">
        <f t="shared" ca="1" si="210"/>
        <v>#NUM!</v>
      </c>
      <c r="BB173" s="1" t="e">
        <f t="shared" ca="1" si="210"/>
        <v>#NUM!</v>
      </c>
      <c r="BC173" s="1" t="e">
        <f t="shared" ca="1" si="210"/>
        <v>#NUM!</v>
      </c>
      <c r="BD173" s="1" t="e">
        <f t="shared" ca="1" si="210"/>
        <v>#NUM!</v>
      </c>
      <c r="BE173" s="1" t="e">
        <f t="shared" ca="1" si="209"/>
        <v>#NUM!</v>
      </c>
      <c r="BF173" s="1" t="e">
        <f t="shared" ca="1" si="209"/>
        <v>#NUM!</v>
      </c>
      <c r="BG173" s="1" t="e">
        <f t="shared" ca="1" si="209"/>
        <v>#NUM!</v>
      </c>
      <c r="BH173" s="1" t="e">
        <f t="shared" ca="1" si="209"/>
        <v>#NUM!</v>
      </c>
      <c r="BI173" s="1" t="e">
        <f t="shared" ca="1" si="209"/>
        <v>#NUM!</v>
      </c>
      <c r="BJ173" s="1" t="e">
        <f t="shared" ca="1" si="201"/>
        <v>#NUM!</v>
      </c>
      <c r="BK173" s="1" t="e">
        <f t="shared" ca="1" si="201"/>
        <v>#NUM!</v>
      </c>
      <c r="BL173" s="1" t="e">
        <f t="shared" ca="1" si="201"/>
        <v>#NUM!</v>
      </c>
      <c r="BM173" s="1" t="e">
        <f t="shared" ca="1" si="201"/>
        <v>#NUM!</v>
      </c>
      <c r="BN173" s="1" t="e">
        <f t="shared" ca="1" si="201"/>
        <v>#NUM!</v>
      </c>
      <c r="BO173" s="1" t="e">
        <f t="shared" ca="1" si="201"/>
        <v>#NUM!</v>
      </c>
      <c r="BP173" s="1" t="e">
        <f t="shared" ca="1" si="201"/>
        <v>#NUM!</v>
      </c>
      <c r="BQ173" s="1" t="e">
        <f t="shared" ca="1" si="201"/>
        <v>#NUM!</v>
      </c>
      <c r="BR173" s="1" t="e">
        <f t="shared" ca="1" si="201"/>
        <v>#NUM!</v>
      </c>
      <c r="BS173" s="1" t="e">
        <f t="shared" ca="1" si="203"/>
        <v>#NUM!</v>
      </c>
      <c r="BT173" s="1" t="e">
        <f t="shared" ca="1" si="203"/>
        <v>#NUM!</v>
      </c>
      <c r="BU173" s="1" t="e">
        <f t="shared" ca="1" si="203"/>
        <v>#NUM!</v>
      </c>
      <c r="BV173" s="1" t="e">
        <f t="shared" ca="1" si="203"/>
        <v>#NUM!</v>
      </c>
      <c r="BW173" s="1" t="e">
        <f t="shared" ca="1" si="203"/>
        <v>#NUM!</v>
      </c>
      <c r="BX173" s="1" t="e">
        <f t="shared" ca="1" si="203"/>
        <v>#NUM!</v>
      </c>
      <c r="BY173" s="1" t="e">
        <f t="shared" ca="1" si="203"/>
        <v>#NUM!</v>
      </c>
      <c r="BZ173" s="1" t="e">
        <f t="shared" ca="1" si="203"/>
        <v>#NUM!</v>
      </c>
      <c r="CA173" s="1" t="e">
        <f t="shared" ca="1" si="203"/>
        <v>#NUM!</v>
      </c>
      <c r="CB173" s="1" t="e">
        <f t="shared" ca="1" si="203"/>
        <v>#NUM!</v>
      </c>
      <c r="CC173" s="1" t="e">
        <f t="shared" ca="1" si="203"/>
        <v>#NUM!</v>
      </c>
      <c r="CD173" s="1" t="e">
        <f t="shared" ca="1" si="205"/>
        <v>#NUM!</v>
      </c>
      <c r="CE173" s="1" t="e">
        <f t="shared" ca="1" si="205"/>
        <v>#NUM!</v>
      </c>
      <c r="CF173" s="1" t="e">
        <f t="shared" ca="1" si="205"/>
        <v>#NUM!</v>
      </c>
      <c r="CG173" s="1" t="e">
        <f t="shared" ca="1" si="205"/>
        <v>#NUM!</v>
      </c>
      <c r="CH173" s="1" t="e">
        <f t="shared" ca="1" si="205"/>
        <v>#NUM!</v>
      </c>
      <c r="CI173" s="1" t="e">
        <f t="shared" ca="1" si="205"/>
        <v>#NUM!</v>
      </c>
      <c r="CJ173" s="1" t="e">
        <f t="shared" ca="1" si="205"/>
        <v>#NUM!</v>
      </c>
      <c r="CK173" s="1" t="e">
        <f t="shared" ca="1" si="205"/>
        <v>#NUM!</v>
      </c>
      <c r="CL173" s="1" t="e">
        <f t="shared" ca="1" si="205"/>
        <v>#NUM!</v>
      </c>
      <c r="CM173" s="1" t="e">
        <f t="shared" ca="1" si="211"/>
        <v>#NUM!</v>
      </c>
      <c r="CN173" s="1" t="e">
        <f t="shared" ca="1" si="211"/>
        <v>#NUM!</v>
      </c>
      <c r="CO173" s="1" t="e">
        <f t="shared" ca="1" si="211"/>
        <v>#NUM!</v>
      </c>
      <c r="CP173" s="1" t="e">
        <f t="shared" ca="1" si="211"/>
        <v>#NUM!</v>
      </c>
      <c r="CQ173" s="1" t="e">
        <f t="shared" ca="1" si="211"/>
        <v>#NUM!</v>
      </c>
      <c r="CR173" s="1" t="e">
        <f t="shared" ca="1" si="211"/>
        <v>#NUM!</v>
      </c>
      <c r="CS173" s="1" t="e">
        <f t="shared" ca="1" si="211"/>
        <v>#NUM!</v>
      </c>
      <c r="CT173" s="1" t="e">
        <f t="shared" ca="1" si="211"/>
        <v>#NUM!</v>
      </c>
      <c r="CU173" s="1" t="e">
        <f t="shared" ca="1" si="211"/>
        <v>#NUM!</v>
      </c>
      <c r="CV173" s="1" t="e">
        <f t="shared" ca="1" si="211"/>
        <v>#NUM!</v>
      </c>
      <c r="CW173" s="1" t="e">
        <f t="shared" ca="1" si="173"/>
        <v>#NUM!</v>
      </c>
      <c r="CX173" s="1" t="e">
        <f t="shared" ca="1" si="173"/>
        <v>#NUM!</v>
      </c>
      <c r="CY173" s="1" t="e">
        <f t="shared" ca="1" si="173"/>
        <v>#NUM!</v>
      </c>
      <c r="CZ173" s="1" t="e">
        <f t="shared" ca="1" si="173"/>
        <v>#NUM!</v>
      </c>
      <c r="DA173" s="1" t="e">
        <f t="shared" ca="1" si="174"/>
        <v>#NUM!</v>
      </c>
      <c r="DB173" s="1" t="e">
        <f t="shared" ca="1" si="174"/>
        <v>#NUM!</v>
      </c>
      <c r="DC173" s="1" t="e">
        <f t="shared" ca="1" si="174"/>
        <v>#NUM!</v>
      </c>
      <c r="DD173" s="1" t="e">
        <f t="shared" ca="1" si="174"/>
        <v>#NUM!</v>
      </c>
      <c r="DE173" s="1" t="e">
        <f t="shared" ca="1" si="175"/>
        <v>#NUM!</v>
      </c>
      <c r="DF173" s="1" t="e">
        <f t="shared" ca="1" si="175"/>
        <v>#NUM!</v>
      </c>
      <c r="DG173" s="1" t="e">
        <f t="shared" ca="1" si="175"/>
        <v>#NUM!</v>
      </c>
      <c r="DH173" s="1" t="e">
        <f t="shared" ca="1" si="175"/>
        <v>#NUM!</v>
      </c>
      <c r="DI173" s="1" t="e">
        <f t="shared" ca="1" si="176"/>
        <v>#NUM!</v>
      </c>
      <c r="DJ173" s="1" t="e">
        <f t="shared" ca="1" si="176"/>
        <v>#NUM!</v>
      </c>
      <c r="DK173" s="1" t="e">
        <f t="shared" ca="1" si="176"/>
        <v>#NUM!</v>
      </c>
      <c r="DL173" s="1" t="e">
        <f t="shared" ca="1" si="176"/>
        <v>#NUM!</v>
      </c>
      <c r="DM173" s="1" t="e">
        <f t="shared" ca="1" si="178"/>
        <v>#NUM!</v>
      </c>
      <c r="DN173" s="1" t="e">
        <f t="shared" ca="1" si="178"/>
        <v>#NUM!</v>
      </c>
      <c r="DO173" s="1" t="e">
        <f t="shared" ca="1" si="178"/>
        <v>#NUM!</v>
      </c>
      <c r="DP173" s="1" t="e">
        <f t="shared" ca="1" si="178"/>
        <v>#NUM!</v>
      </c>
      <c r="DQ173" s="1" t="e">
        <f t="shared" ca="1" si="185"/>
        <v>#NUM!</v>
      </c>
      <c r="DR173" s="1" t="e">
        <f t="shared" ca="1" si="182"/>
        <v>#NUM!</v>
      </c>
      <c r="DS173" s="1" t="e">
        <f t="shared" ca="1" si="182"/>
        <v>#NUM!</v>
      </c>
      <c r="DT173" s="1" t="e">
        <f t="shared" ca="1" si="182"/>
        <v>#NUM!</v>
      </c>
      <c r="DU173" s="1" t="e">
        <f t="shared" ca="1" si="182"/>
        <v>#NUM!</v>
      </c>
      <c r="DV173" s="1" t="e">
        <f t="shared" ca="1" si="187"/>
        <v>#NUM!</v>
      </c>
    </row>
    <row r="174" spans="1:126" x14ac:dyDescent="0.15">
      <c r="A174">
        <f t="shared" si="199"/>
        <v>173</v>
      </c>
      <c r="B174" s="1" t="e">
        <f t="shared" ca="1" si="191"/>
        <v>#NUM!</v>
      </c>
      <c r="C174" s="1">
        <f t="shared" si="206"/>
        <v>5.7471264367816091E-3</v>
      </c>
      <c r="D174" s="1">
        <f t="shared" si="207"/>
        <v>-0.5</v>
      </c>
      <c r="E174" s="1" t="e">
        <f t="shared" ca="1" si="208"/>
        <v>#NUM!</v>
      </c>
      <c r="F174" s="1" t="e">
        <f t="shared" ca="1" si="208"/>
        <v>#NUM!</v>
      </c>
      <c r="G174" s="1" t="e">
        <f t="shared" ca="1" si="208"/>
        <v>#NUM!</v>
      </c>
      <c r="H174" s="1" t="e">
        <f t="shared" ca="1" si="208"/>
        <v>#NUM!</v>
      </c>
      <c r="I174" s="1" t="e">
        <f t="shared" ca="1" si="208"/>
        <v>#NUM!</v>
      </c>
      <c r="J174" s="1" t="e">
        <f t="shared" ca="1" si="208"/>
        <v>#NUM!</v>
      </c>
      <c r="K174" s="1" t="e">
        <f t="shared" ca="1" si="208"/>
        <v>#NUM!</v>
      </c>
      <c r="L174" s="1" t="e">
        <f t="shared" ca="1" si="208"/>
        <v>#NUM!</v>
      </c>
      <c r="M174" s="1" t="e">
        <f t="shared" ca="1" si="208"/>
        <v>#NUM!</v>
      </c>
      <c r="N174" s="1" t="e">
        <f t="shared" ca="1" si="208"/>
        <v>#NUM!</v>
      </c>
      <c r="O174" s="1" t="e">
        <f t="shared" ca="1" si="208"/>
        <v>#NUM!</v>
      </c>
      <c r="P174" s="1" t="e">
        <f t="shared" ca="1" si="208"/>
        <v>#NUM!</v>
      </c>
      <c r="Q174" s="1" t="e">
        <f t="shared" ca="1" si="208"/>
        <v>#NUM!</v>
      </c>
      <c r="R174" s="1" t="e">
        <f t="shared" ca="1" si="208"/>
        <v>#NUM!</v>
      </c>
      <c r="S174" s="1" t="e">
        <f t="shared" ca="1" si="208"/>
        <v>#NUM!</v>
      </c>
      <c r="T174" s="1" t="e">
        <f t="shared" ca="1" si="208"/>
        <v>#NUM!</v>
      </c>
      <c r="U174" s="1" t="e">
        <f t="shared" ca="1" si="202"/>
        <v>#NUM!</v>
      </c>
      <c r="V174" s="1" t="e">
        <f t="shared" ca="1" si="202"/>
        <v>#NUM!</v>
      </c>
      <c r="W174" s="1" t="e">
        <f t="shared" ca="1" si="202"/>
        <v>#NUM!</v>
      </c>
      <c r="X174" s="1" t="e">
        <f t="shared" ca="1" si="202"/>
        <v>#NUM!</v>
      </c>
      <c r="Y174" s="1" t="e">
        <f t="shared" ca="1" si="202"/>
        <v>#NUM!</v>
      </c>
      <c r="Z174" s="1" t="e">
        <f t="shared" ca="1" si="202"/>
        <v>#NUM!</v>
      </c>
      <c r="AA174" s="1" t="e">
        <f t="shared" ca="1" si="202"/>
        <v>#NUM!</v>
      </c>
      <c r="AB174" s="1" t="e">
        <f t="shared" ca="1" si="202"/>
        <v>#NUM!</v>
      </c>
      <c r="AC174" s="1" t="e">
        <f t="shared" ca="1" si="202"/>
        <v>#NUM!</v>
      </c>
      <c r="AD174" s="1" t="e">
        <f t="shared" ca="1" si="202"/>
        <v>#NUM!</v>
      </c>
      <c r="AE174" s="1" t="e">
        <f t="shared" ca="1" si="202"/>
        <v>#NUM!</v>
      </c>
      <c r="AF174" s="1" t="e">
        <f t="shared" ca="1" si="204"/>
        <v>#NUM!</v>
      </c>
      <c r="AG174" s="1" t="e">
        <f t="shared" ca="1" si="204"/>
        <v>#NUM!</v>
      </c>
      <c r="AH174" s="1" t="e">
        <f t="shared" ca="1" si="204"/>
        <v>#NUM!</v>
      </c>
      <c r="AI174" s="1" t="e">
        <f t="shared" ca="1" si="204"/>
        <v>#NUM!</v>
      </c>
      <c r="AJ174" s="1" t="e">
        <f t="shared" ca="1" si="204"/>
        <v>#NUM!</v>
      </c>
      <c r="AK174" s="1" t="e">
        <f t="shared" ca="1" si="204"/>
        <v>#NUM!</v>
      </c>
      <c r="AL174" s="1" t="e">
        <f t="shared" ca="1" si="204"/>
        <v>#NUM!</v>
      </c>
      <c r="AM174" s="1" t="e">
        <f t="shared" ca="1" si="204"/>
        <v>#NUM!</v>
      </c>
      <c r="AN174" s="1" t="e">
        <f t="shared" ca="1" si="204"/>
        <v>#NUM!</v>
      </c>
      <c r="AO174" s="1" t="e">
        <f t="shared" ca="1" si="204"/>
        <v>#NUM!</v>
      </c>
      <c r="AP174" s="1" t="e">
        <f t="shared" ca="1" si="204"/>
        <v>#NUM!</v>
      </c>
      <c r="AQ174" s="1" t="e">
        <f t="shared" ca="1" si="204"/>
        <v>#NUM!</v>
      </c>
      <c r="AR174" s="1" t="e">
        <f t="shared" ca="1" si="204"/>
        <v>#NUM!</v>
      </c>
      <c r="AS174" s="1" t="e">
        <f t="shared" ca="1" si="204"/>
        <v>#NUM!</v>
      </c>
      <c r="AT174" s="1" t="e">
        <f t="shared" ca="1" si="204"/>
        <v>#NUM!</v>
      </c>
      <c r="AU174" s="1" t="e">
        <f t="shared" ca="1" si="210"/>
        <v>#NUM!</v>
      </c>
      <c r="AV174" s="1" t="e">
        <f t="shared" ca="1" si="210"/>
        <v>#NUM!</v>
      </c>
      <c r="AW174" s="1" t="e">
        <f t="shared" ca="1" si="210"/>
        <v>#NUM!</v>
      </c>
      <c r="AX174" s="1" t="e">
        <f t="shared" ca="1" si="210"/>
        <v>#NUM!</v>
      </c>
      <c r="AY174" s="1" t="e">
        <f t="shared" ca="1" si="210"/>
        <v>#NUM!</v>
      </c>
      <c r="AZ174" s="1" t="e">
        <f t="shared" ca="1" si="210"/>
        <v>#NUM!</v>
      </c>
      <c r="BA174" s="1" t="e">
        <f t="shared" ca="1" si="210"/>
        <v>#NUM!</v>
      </c>
      <c r="BB174" s="1" t="e">
        <f t="shared" ca="1" si="210"/>
        <v>#NUM!</v>
      </c>
      <c r="BC174" s="1" t="e">
        <f t="shared" ca="1" si="210"/>
        <v>#NUM!</v>
      </c>
      <c r="BD174" s="1" t="e">
        <f t="shared" ca="1" si="210"/>
        <v>#NUM!</v>
      </c>
      <c r="BE174" s="1" t="e">
        <f t="shared" ca="1" si="209"/>
        <v>#NUM!</v>
      </c>
      <c r="BF174" s="1" t="e">
        <f t="shared" ca="1" si="209"/>
        <v>#NUM!</v>
      </c>
      <c r="BG174" s="1" t="e">
        <f t="shared" ca="1" si="209"/>
        <v>#NUM!</v>
      </c>
      <c r="BH174" s="1" t="e">
        <f t="shared" ca="1" si="209"/>
        <v>#NUM!</v>
      </c>
      <c r="BI174" s="1" t="e">
        <f t="shared" ca="1" si="209"/>
        <v>#NUM!</v>
      </c>
      <c r="BJ174" s="1" t="e">
        <f t="shared" ca="1" si="201"/>
        <v>#NUM!</v>
      </c>
      <c r="BK174" s="1" t="e">
        <f t="shared" ca="1" si="201"/>
        <v>#NUM!</v>
      </c>
      <c r="BL174" s="1" t="e">
        <f t="shared" ca="1" si="201"/>
        <v>#NUM!</v>
      </c>
      <c r="BM174" s="1" t="e">
        <f t="shared" ca="1" si="201"/>
        <v>#NUM!</v>
      </c>
      <c r="BN174" s="1" t="e">
        <f t="shared" ca="1" si="201"/>
        <v>#NUM!</v>
      </c>
      <c r="BO174" s="1" t="e">
        <f t="shared" ca="1" si="201"/>
        <v>#NUM!</v>
      </c>
      <c r="BP174" s="1" t="e">
        <f t="shared" ca="1" si="201"/>
        <v>#NUM!</v>
      </c>
      <c r="BQ174" s="1" t="e">
        <f t="shared" ca="1" si="201"/>
        <v>#NUM!</v>
      </c>
      <c r="BR174" s="1" t="e">
        <f t="shared" ca="1" si="201"/>
        <v>#NUM!</v>
      </c>
      <c r="BS174" s="1" t="e">
        <f t="shared" ca="1" si="203"/>
        <v>#NUM!</v>
      </c>
      <c r="BT174" s="1" t="e">
        <f t="shared" ca="1" si="203"/>
        <v>#NUM!</v>
      </c>
      <c r="BU174" s="1" t="e">
        <f t="shared" ca="1" si="203"/>
        <v>#NUM!</v>
      </c>
      <c r="BV174" s="1" t="e">
        <f t="shared" ca="1" si="203"/>
        <v>#NUM!</v>
      </c>
      <c r="BW174" s="1" t="e">
        <f t="shared" ca="1" si="203"/>
        <v>#NUM!</v>
      </c>
      <c r="BX174" s="1" t="e">
        <f t="shared" ca="1" si="203"/>
        <v>#NUM!</v>
      </c>
      <c r="BY174" s="1" t="e">
        <f t="shared" ca="1" si="203"/>
        <v>#NUM!</v>
      </c>
      <c r="BZ174" s="1" t="e">
        <f t="shared" ca="1" si="203"/>
        <v>#NUM!</v>
      </c>
      <c r="CA174" s="1" t="e">
        <f t="shared" ca="1" si="203"/>
        <v>#NUM!</v>
      </c>
      <c r="CB174" s="1" t="e">
        <f t="shared" ca="1" si="203"/>
        <v>#NUM!</v>
      </c>
      <c r="CC174" s="1" t="e">
        <f t="shared" ca="1" si="203"/>
        <v>#NUM!</v>
      </c>
      <c r="CD174" s="1" t="e">
        <f t="shared" ca="1" si="205"/>
        <v>#NUM!</v>
      </c>
      <c r="CE174" s="1" t="e">
        <f t="shared" ca="1" si="205"/>
        <v>#NUM!</v>
      </c>
      <c r="CF174" s="1" t="e">
        <f t="shared" ca="1" si="205"/>
        <v>#NUM!</v>
      </c>
      <c r="CG174" s="1" t="e">
        <f t="shared" ca="1" si="205"/>
        <v>#NUM!</v>
      </c>
      <c r="CH174" s="1" t="e">
        <f t="shared" ca="1" si="205"/>
        <v>#NUM!</v>
      </c>
      <c r="CI174" s="1" t="e">
        <f t="shared" ca="1" si="205"/>
        <v>#NUM!</v>
      </c>
      <c r="CJ174" s="1" t="e">
        <f t="shared" ca="1" si="205"/>
        <v>#NUM!</v>
      </c>
      <c r="CK174" s="1" t="e">
        <f t="shared" ca="1" si="205"/>
        <v>#NUM!</v>
      </c>
      <c r="CL174" s="1" t="e">
        <f t="shared" ca="1" si="205"/>
        <v>#NUM!</v>
      </c>
      <c r="CM174" s="1" t="e">
        <f t="shared" ca="1" si="211"/>
        <v>#NUM!</v>
      </c>
      <c r="CN174" s="1" t="e">
        <f t="shared" ca="1" si="211"/>
        <v>#NUM!</v>
      </c>
      <c r="CO174" s="1" t="e">
        <f t="shared" ca="1" si="211"/>
        <v>#NUM!</v>
      </c>
      <c r="CP174" s="1" t="e">
        <f t="shared" ca="1" si="211"/>
        <v>#NUM!</v>
      </c>
      <c r="CQ174" s="1" t="e">
        <f t="shared" ca="1" si="211"/>
        <v>#NUM!</v>
      </c>
      <c r="CR174" s="1" t="e">
        <f t="shared" ca="1" si="211"/>
        <v>#NUM!</v>
      </c>
      <c r="CS174" s="1" t="e">
        <f t="shared" ca="1" si="211"/>
        <v>#NUM!</v>
      </c>
      <c r="CT174" s="1" t="e">
        <f t="shared" ca="1" si="211"/>
        <v>#NUM!</v>
      </c>
      <c r="CU174" s="1" t="e">
        <f t="shared" ca="1" si="211"/>
        <v>#NUM!</v>
      </c>
      <c r="CV174" s="1" t="e">
        <f t="shared" ca="1" si="211"/>
        <v>#NUM!</v>
      </c>
      <c r="CW174" s="1" t="e">
        <f t="shared" ca="1" si="173"/>
        <v>#NUM!</v>
      </c>
      <c r="CX174" s="1" t="e">
        <f t="shared" ca="1" si="173"/>
        <v>#NUM!</v>
      </c>
      <c r="CY174" s="1" t="e">
        <f t="shared" ca="1" si="173"/>
        <v>#NUM!</v>
      </c>
      <c r="CZ174" s="1" t="e">
        <f t="shared" ca="1" si="173"/>
        <v>#NUM!</v>
      </c>
      <c r="DA174" s="1" t="e">
        <f t="shared" ca="1" si="174"/>
        <v>#NUM!</v>
      </c>
      <c r="DB174" s="1" t="e">
        <f t="shared" ca="1" si="174"/>
        <v>#NUM!</v>
      </c>
      <c r="DC174" s="1" t="e">
        <f t="shared" ca="1" si="174"/>
        <v>#NUM!</v>
      </c>
      <c r="DD174" s="1" t="e">
        <f t="shared" ca="1" si="174"/>
        <v>#NUM!</v>
      </c>
      <c r="DE174" s="1" t="e">
        <f t="shared" ca="1" si="175"/>
        <v>#NUM!</v>
      </c>
      <c r="DF174" s="1" t="e">
        <f t="shared" ca="1" si="175"/>
        <v>#NUM!</v>
      </c>
      <c r="DG174" s="1" t="e">
        <f t="shared" ca="1" si="175"/>
        <v>#NUM!</v>
      </c>
      <c r="DH174" s="1" t="e">
        <f t="shared" ca="1" si="175"/>
        <v>#NUM!</v>
      </c>
      <c r="DI174" s="1" t="e">
        <f t="shared" ca="1" si="176"/>
        <v>#NUM!</v>
      </c>
      <c r="DJ174" s="1" t="e">
        <f t="shared" ca="1" si="176"/>
        <v>#NUM!</v>
      </c>
      <c r="DK174" s="1" t="e">
        <f t="shared" ca="1" si="176"/>
        <v>#NUM!</v>
      </c>
      <c r="DL174" s="1" t="e">
        <f t="shared" ca="1" si="176"/>
        <v>#NUM!</v>
      </c>
      <c r="DM174" s="1" t="e">
        <f t="shared" ca="1" si="178"/>
        <v>#NUM!</v>
      </c>
      <c r="DN174" s="1" t="e">
        <f t="shared" ca="1" si="178"/>
        <v>#NUM!</v>
      </c>
      <c r="DO174" s="1" t="e">
        <f t="shared" ca="1" si="178"/>
        <v>#NUM!</v>
      </c>
      <c r="DP174" s="1" t="e">
        <f t="shared" ca="1" si="178"/>
        <v>#NUM!</v>
      </c>
      <c r="DQ174" s="1" t="e">
        <f t="shared" ca="1" si="185"/>
        <v>#NUM!</v>
      </c>
      <c r="DR174" s="1" t="e">
        <f t="shared" ca="1" si="182"/>
        <v>#NUM!</v>
      </c>
      <c r="DS174" s="1" t="e">
        <f t="shared" ca="1" si="182"/>
        <v>#NUM!</v>
      </c>
      <c r="DT174" s="1" t="e">
        <f t="shared" ca="1" si="182"/>
        <v>#NUM!</v>
      </c>
      <c r="DU174" s="1" t="e">
        <f t="shared" ca="1" si="182"/>
        <v>#NUM!</v>
      </c>
      <c r="DV174" s="1" t="e">
        <f t="shared" ca="1" si="187"/>
        <v>#NUM!</v>
      </c>
    </row>
    <row r="175" spans="1:126" x14ac:dyDescent="0.15">
      <c r="A175">
        <f t="shared" si="199"/>
        <v>174</v>
      </c>
      <c r="B175" s="1" t="e">
        <f t="shared" ca="1" si="191"/>
        <v>#NUM!</v>
      </c>
      <c r="C175" s="1">
        <f t="shared" si="206"/>
        <v>5.7142857142857143E-3</v>
      </c>
      <c r="D175" s="1">
        <f t="shared" si="207"/>
        <v>-0.5</v>
      </c>
      <c r="E175" s="1" t="e">
        <f t="shared" ca="1" si="208"/>
        <v>#NUM!</v>
      </c>
      <c r="F175" s="1" t="e">
        <f t="shared" ca="1" si="208"/>
        <v>#NUM!</v>
      </c>
      <c r="G175" s="1" t="e">
        <f t="shared" ca="1" si="208"/>
        <v>#NUM!</v>
      </c>
      <c r="H175" s="1" t="e">
        <f t="shared" ca="1" si="208"/>
        <v>#NUM!</v>
      </c>
      <c r="I175" s="1" t="e">
        <f t="shared" ca="1" si="208"/>
        <v>#NUM!</v>
      </c>
      <c r="J175" s="1" t="e">
        <f t="shared" ca="1" si="208"/>
        <v>#NUM!</v>
      </c>
      <c r="K175" s="1" t="e">
        <f t="shared" ca="1" si="208"/>
        <v>#NUM!</v>
      </c>
      <c r="L175" s="1" t="e">
        <f t="shared" ca="1" si="208"/>
        <v>#NUM!</v>
      </c>
      <c r="M175" s="1" t="e">
        <f t="shared" ca="1" si="208"/>
        <v>#NUM!</v>
      </c>
      <c r="N175" s="1" t="e">
        <f t="shared" ca="1" si="208"/>
        <v>#NUM!</v>
      </c>
      <c r="O175" s="1" t="e">
        <f t="shared" ca="1" si="208"/>
        <v>#NUM!</v>
      </c>
      <c r="P175" s="1" t="e">
        <f t="shared" ca="1" si="208"/>
        <v>#NUM!</v>
      </c>
      <c r="Q175" s="1" t="e">
        <f t="shared" ca="1" si="208"/>
        <v>#NUM!</v>
      </c>
      <c r="R175" s="1" t="e">
        <f t="shared" ca="1" si="208"/>
        <v>#NUM!</v>
      </c>
      <c r="S175" s="1" t="e">
        <f t="shared" ca="1" si="208"/>
        <v>#NUM!</v>
      </c>
      <c r="T175" s="1" t="e">
        <f t="shared" ca="1" si="208"/>
        <v>#NUM!</v>
      </c>
      <c r="U175" s="1" t="e">
        <f t="shared" ca="1" si="202"/>
        <v>#NUM!</v>
      </c>
      <c r="V175" s="1" t="e">
        <f t="shared" ca="1" si="202"/>
        <v>#NUM!</v>
      </c>
      <c r="W175" s="1" t="e">
        <f t="shared" ca="1" si="202"/>
        <v>#NUM!</v>
      </c>
      <c r="X175" s="1" t="e">
        <f t="shared" ca="1" si="202"/>
        <v>#NUM!</v>
      </c>
      <c r="Y175" s="1" t="e">
        <f t="shared" ca="1" si="202"/>
        <v>#NUM!</v>
      </c>
      <c r="Z175" s="1" t="e">
        <f t="shared" ca="1" si="202"/>
        <v>#NUM!</v>
      </c>
      <c r="AA175" s="1" t="e">
        <f t="shared" ca="1" si="202"/>
        <v>#NUM!</v>
      </c>
      <c r="AB175" s="1" t="e">
        <f t="shared" ca="1" si="202"/>
        <v>#NUM!</v>
      </c>
      <c r="AC175" s="1" t="e">
        <f t="shared" ca="1" si="202"/>
        <v>#NUM!</v>
      </c>
      <c r="AD175" s="1" t="e">
        <f t="shared" ca="1" si="202"/>
        <v>#NUM!</v>
      </c>
      <c r="AE175" s="1" t="e">
        <f t="shared" ca="1" si="202"/>
        <v>#NUM!</v>
      </c>
      <c r="AF175" s="1" t="e">
        <f t="shared" ca="1" si="204"/>
        <v>#NUM!</v>
      </c>
      <c r="AG175" s="1" t="e">
        <f t="shared" ca="1" si="204"/>
        <v>#NUM!</v>
      </c>
      <c r="AH175" s="1" t="e">
        <f t="shared" ca="1" si="204"/>
        <v>#NUM!</v>
      </c>
      <c r="AI175" s="1" t="e">
        <f t="shared" ca="1" si="204"/>
        <v>#NUM!</v>
      </c>
      <c r="AJ175" s="1" t="e">
        <f t="shared" ca="1" si="204"/>
        <v>#NUM!</v>
      </c>
      <c r="AK175" s="1" t="e">
        <f t="shared" ca="1" si="204"/>
        <v>#NUM!</v>
      </c>
      <c r="AL175" s="1" t="e">
        <f t="shared" ca="1" si="204"/>
        <v>#NUM!</v>
      </c>
      <c r="AM175" s="1" t="e">
        <f t="shared" ca="1" si="204"/>
        <v>#NUM!</v>
      </c>
      <c r="AN175" s="1" t="e">
        <f t="shared" ca="1" si="204"/>
        <v>#NUM!</v>
      </c>
      <c r="AO175" s="1" t="e">
        <f t="shared" ca="1" si="204"/>
        <v>#NUM!</v>
      </c>
      <c r="AP175" s="1" t="e">
        <f t="shared" ca="1" si="204"/>
        <v>#NUM!</v>
      </c>
      <c r="AQ175" s="1" t="e">
        <f t="shared" ca="1" si="204"/>
        <v>#NUM!</v>
      </c>
      <c r="AR175" s="1" t="e">
        <f t="shared" ca="1" si="204"/>
        <v>#NUM!</v>
      </c>
      <c r="AS175" s="1" t="e">
        <f t="shared" ca="1" si="204"/>
        <v>#NUM!</v>
      </c>
      <c r="AT175" s="1" t="e">
        <f t="shared" ca="1" si="204"/>
        <v>#NUM!</v>
      </c>
      <c r="AU175" s="1" t="e">
        <f t="shared" ca="1" si="210"/>
        <v>#NUM!</v>
      </c>
      <c r="AV175" s="1" t="e">
        <f t="shared" ca="1" si="210"/>
        <v>#NUM!</v>
      </c>
      <c r="AW175" s="1" t="e">
        <f t="shared" ca="1" si="210"/>
        <v>#NUM!</v>
      </c>
      <c r="AX175" s="1" t="e">
        <f t="shared" ca="1" si="210"/>
        <v>#NUM!</v>
      </c>
      <c r="AY175" s="1" t="e">
        <f t="shared" ca="1" si="210"/>
        <v>#NUM!</v>
      </c>
      <c r="AZ175" s="1" t="e">
        <f t="shared" ca="1" si="210"/>
        <v>#NUM!</v>
      </c>
      <c r="BA175" s="1" t="e">
        <f t="shared" ca="1" si="210"/>
        <v>#NUM!</v>
      </c>
      <c r="BB175" s="1" t="e">
        <f t="shared" ca="1" si="210"/>
        <v>#NUM!</v>
      </c>
      <c r="BC175" s="1" t="e">
        <f t="shared" ca="1" si="210"/>
        <v>#NUM!</v>
      </c>
      <c r="BD175" s="1" t="e">
        <f t="shared" ca="1" si="210"/>
        <v>#NUM!</v>
      </c>
      <c r="BE175" s="1" t="e">
        <f t="shared" ca="1" si="209"/>
        <v>#NUM!</v>
      </c>
      <c r="BF175" s="1" t="e">
        <f t="shared" ca="1" si="209"/>
        <v>#NUM!</v>
      </c>
      <c r="BG175" s="1" t="e">
        <f t="shared" ca="1" si="209"/>
        <v>#NUM!</v>
      </c>
      <c r="BH175" s="1" t="e">
        <f t="shared" ca="1" si="209"/>
        <v>#NUM!</v>
      </c>
      <c r="BI175" s="1" t="e">
        <f t="shared" ca="1" si="209"/>
        <v>#NUM!</v>
      </c>
      <c r="BJ175" s="1" t="e">
        <f t="shared" ca="1" si="201"/>
        <v>#NUM!</v>
      </c>
      <c r="BK175" s="1" t="e">
        <f t="shared" ca="1" si="201"/>
        <v>#NUM!</v>
      </c>
      <c r="BL175" s="1" t="e">
        <f t="shared" ca="1" si="201"/>
        <v>#NUM!</v>
      </c>
      <c r="BM175" s="1" t="e">
        <f t="shared" ca="1" si="201"/>
        <v>#NUM!</v>
      </c>
      <c r="BN175" s="1" t="e">
        <f t="shared" ca="1" si="201"/>
        <v>#NUM!</v>
      </c>
      <c r="BO175" s="1" t="e">
        <f t="shared" ca="1" si="201"/>
        <v>#NUM!</v>
      </c>
      <c r="BP175" s="1" t="e">
        <f t="shared" ca="1" si="201"/>
        <v>#NUM!</v>
      </c>
      <c r="BQ175" s="1" t="e">
        <f t="shared" ca="1" si="201"/>
        <v>#NUM!</v>
      </c>
      <c r="BR175" s="1" t="e">
        <f t="shared" ca="1" si="201"/>
        <v>#NUM!</v>
      </c>
      <c r="BS175" s="1" t="e">
        <f t="shared" ca="1" si="203"/>
        <v>#NUM!</v>
      </c>
      <c r="BT175" s="1" t="e">
        <f t="shared" ca="1" si="203"/>
        <v>#NUM!</v>
      </c>
      <c r="BU175" s="1" t="e">
        <f t="shared" ca="1" si="203"/>
        <v>#NUM!</v>
      </c>
      <c r="BV175" s="1" t="e">
        <f t="shared" ca="1" si="203"/>
        <v>#NUM!</v>
      </c>
      <c r="BW175" s="1" t="e">
        <f t="shared" ca="1" si="203"/>
        <v>#NUM!</v>
      </c>
      <c r="BX175" s="1" t="e">
        <f t="shared" ca="1" si="203"/>
        <v>#NUM!</v>
      </c>
      <c r="BY175" s="1" t="e">
        <f t="shared" ca="1" si="203"/>
        <v>#NUM!</v>
      </c>
      <c r="BZ175" s="1" t="e">
        <f t="shared" ca="1" si="203"/>
        <v>#NUM!</v>
      </c>
      <c r="CA175" s="1" t="e">
        <f t="shared" ca="1" si="203"/>
        <v>#NUM!</v>
      </c>
      <c r="CB175" s="1" t="e">
        <f t="shared" ca="1" si="203"/>
        <v>#NUM!</v>
      </c>
      <c r="CC175" s="1" t="e">
        <f t="shared" ca="1" si="203"/>
        <v>#NUM!</v>
      </c>
      <c r="CD175" s="1" t="e">
        <f t="shared" ca="1" si="205"/>
        <v>#NUM!</v>
      </c>
      <c r="CE175" s="1" t="e">
        <f t="shared" ca="1" si="205"/>
        <v>#NUM!</v>
      </c>
      <c r="CF175" s="1" t="e">
        <f t="shared" ca="1" si="205"/>
        <v>#NUM!</v>
      </c>
      <c r="CG175" s="1" t="e">
        <f t="shared" ca="1" si="205"/>
        <v>#NUM!</v>
      </c>
      <c r="CH175" s="1" t="e">
        <f t="shared" ca="1" si="205"/>
        <v>#NUM!</v>
      </c>
      <c r="CI175" s="1" t="e">
        <f t="shared" ca="1" si="205"/>
        <v>#NUM!</v>
      </c>
      <c r="CJ175" s="1" t="e">
        <f t="shared" ca="1" si="205"/>
        <v>#NUM!</v>
      </c>
      <c r="CK175" s="1" t="e">
        <f t="shared" ca="1" si="205"/>
        <v>#NUM!</v>
      </c>
      <c r="CL175" s="1" t="e">
        <f t="shared" ca="1" si="205"/>
        <v>#NUM!</v>
      </c>
      <c r="CM175" s="1" t="e">
        <f t="shared" ca="1" si="211"/>
        <v>#NUM!</v>
      </c>
      <c r="CN175" s="1" t="e">
        <f t="shared" ca="1" si="211"/>
        <v>#NUM!</v>
      </c>
      <c r="CO175" s="1" t="e">
        <f t="shared" ca="1" si="211"/>
        <v>#NUM!</v>
      </c>
      <c r="CP175" s="1" t="e">
        <f t="shared" ca="1" si="211"/>
        <v>#NUM!</v>
      </c>
      <c r="CQ175" s="1" t="e">
        <f t="shared" ca="1" si="211"/>
        <v>#NUM!</v>
      </c>
      <c r="CR175" s="1" t="e">
        <f t="shared" ca="1" si="211"/>
        <v>#NUM!</v>
      </c>
      <c r="CS175" s="1" t="e">
        <f t="shared" ca="1" si="211"/>
        <v>#NUM!</v>
      </c>
      <c r="CT175" s="1" t="e">
        <f t="shared" ca="1" si="211"/>
        <v>#NUM!</v>
      </c>
      <c r="CU175" s="1" t="e">
        <f t="shared" ca="1" si="211"/>
        <v>#NUM!</v>
      </c>
      <c r="CV175" s="1" t="e">
        <f t="shared" ca="1" si="211"/>
        <v>#NUM!</v>
      </c>
      <c r="CW175" s="1" t="e">
        <f t="shared" ca="1" si="173"/>
        <v>#NUM!</v>
      </c>
      <c r="CX175" s="1" t="e">
        <f t="shared" ca="1" si="173"/>
        <v>#NUM!</v>
      </c>
      <c r="CY175" s="1" t="e">
        <f t="shared" ca="1" si="173"/>
        <v>#NUM!</v>
      </c>
      <c r="CZ175" s="1" t="e">
        <f t="shared" ca="1" si="173"/>
        <v>#NUM!</v>
      </c>
      <c r="DA175" s="1" t="e">
        <f t="shared" ca="1" si="174"/>
        <v>#NUM!</v>
      </c>
      <c r="DB175" s="1" t="e">
        <f t="shared" ca="1" si="174"/>
        <v>#NUM!</v>
      </c>
      <c r="DC175" s="1" t="e">
        <f t="shared" ca="1" si="174"/>
        <v>#NUM!</v>
      </c>
      <c r="DD175" s="1" t="e">
        <f t="shared" ca="1" si="174"/>
        <v>#NUM!</v>
      </c>
      <c r="DE175" s="1" t="e">
        <f t="shared" ca="1" si="175"/>
        <v>#NUM!</v>
      </c>
      <c r="DF175" s="1" t="e">
        <f t="shared" ca="1" si="175"/>
        <v>#NUM!</v>
      </c>
      <c r="DG175" s="1" t="e">
        <f t="shared" ca="1" si="175"/>
        <v>#NUM!</v>
      </c>
      <c r="DH175" s="1" t="e">
        <f t="shared" ca="1" si="175"/>
        <v>#NUM!</v>
      </c>
      <c r="DI175" s="1" t="e">
        <f t="shared" ca="1" si="176"/>
        <v>#NUM!</v>
      </c>
      <c r="DJ175" s="1" t="e">
        <f t="shared" ca="1" si="176"/>
        <v>#NUM!</v>
      </c>
      <c r="DK175" s="1" t="e">
        <f t="shared" ca="1" si="176"/>
        <v>#NUM!</v>
      </c>
      <c r="DL175" s="1" t="e">
        <f t="shared" ca="1" si="176"/>
        <v>#NUM!</v>
      </c>
      <c r="DM175" s="1" t="e">
        <f t="shared" ca="1" si="178"/>
        <v>#NUM!</v>
      </c>
      <c r="DN175" s="1" t="e">
        <f t="shared" ca="1" si="178"/>
        <v>#NUM!</v>
      </c>
      <c r="DO175" s="1" t="e">
        <f t="shared" ca="1" si="178"/>
        <v>#NUM!</v>
      </c>
      <c r="DP175" s="1" t="e">
        <f t="shared" ca="1" si="178"/>
        <v>#NUM!</v>
      </c>
      <c r="DQ175" s="1" t="e">
        <f t="shared" ca="1" si="185"/>
        <v>#NUM!</v>
      </c>
      <c r="DR175" s="1" t="e">
        <f t="shared" ca="1" si="182"/>
        <v>#NUM!</v>
      </c>
      <c r="DS175" s="1" t="e">
        <f t="shared" ca="1" si="182"/>
        <v>#NUM!</v>
      </c>
      <c r="DT175" s="1" t="e">
        <f t="shared" ca="1" si="182"/>
        <v>#NUM!</v>
      </c>
      <c r="DU175" s="1" t="e">
        <f t="shared" ca="1" si="182"/>
        <v>#NUM!</v>
      </c>
      <c r="DV175" s="1" t="e">
        <f t="shared" ca="1" si="187"/>
        <v>#NUM!</v>
      </c>
    </row>
    <row r="176" spans="1:126" x14ac:dyDescent="0.15">
      <c r="A176">
        <f t="shared" si="199"/>
        <v>175</v>
      </c>
      <c r="B176" s="1" t="e">
        <f t="shared" ca="1" si="191"/>
        <v>#NUM!</v>
      </c>
      <c r="C176" s="1">
        <f t="shared" si="206"/>
        <v>5.681818181818182E-3</v>
      </c>
      <c r="D176" s="1">
        <f t="shared" si="207"/>
        <v>-0.5</v>
      </c>
      <c r="E176" s="1" t="e">
        <f t="shared" ca="1" si="208"/>
        <v>#NUM!</v>
      </c>
      <c r="F176" s="1" t="e">
        <f t="shared" ca="1" si="208"/>
        <v>#NUM!</v>
      </c>
      <c r="G176" s="1" t="e">
        <f t="shared" ca="1" si="208"/>
        <v>#NUM!</v>
      </c>
      <c r="H176" s="1" t="e">
        <f t="shared" ca="1" si="208"/>
        <v>#NUM!</v>
      </c>
      <c r="I176" s="1" t="e">
        <f t="shared" ca="1" si="208"/>
        <v>#NUM!</v>
      </c>
      <c r="J176" s="1" t="e">
        <f t="shared" ca="1" si="208"/>
        <v>#NUM!</v>
      </c>
      <c r="K176" s="1" t="e">
        <f t="shared" ca="1" si="208"/>
        <v>#NUM!</v>
      </c>
      <c r="L176" s="1" t="e">
        <f t="shared" ca="1" si="208"/>
        <v>#NUM!</v>
      </c>
      <c r="M176" s="1" t="e">
        <f t="shared" ca="1" si="208"/>
        <v>#NUM!</v>
      </c>
      <c r="N176" s="1" t="e">
        <f t="shared" ca="1" si="208"/>
        <v>#NUM!</v>
      </c>
      <c r="O176" s="1" t="e">
        <f t="shared" ca="1" si="208"/>
        <v>#NUM!</v>
      </c>
      <c r="P176" s="1" t="e">
        <f t="shared" ca="1" si="208"/>
        <v>#NUM!</v>
      </c>
      <c r="Q176" s="1" t="e">
        <f t="shared" ca="1" si="208"/>
        <v>#NUM!</v>
      </c>
      <c r="R176" s="1" t="e">
        <f t="shared" ca="1" si="208"/>
        <v>#NUM!</v>
      </c>
      <c r="S176" s="1" t="e">
        <f t="shared" ca="1" si="208"/>
        <v>#NUM!</v>
      </c>
      <c r="T176" s="1" t="e">
        <f t="shared" ca="1" si="208"/>
        <v>#NUM!</v>
      </c>
      <c r="U176" s="1" t="e">
        <f t="shared" ca="1" si="202"/>
        <v>#NUM!</v>
      </c>
      <c r="V176" s="1" t="e">
        <f t="shared" ca="1" si="202"/>
        <v>#NUM!</v>
      </c>
      <c r="W176" s="1" t="e">
        <f t="shared" ca="1" si="202"/>
        <v>#NUM!</v>
      </c>
      <c r="X176" s="1" t="e">
        <f t="shared" ca="1" si="202"/>
        <v>#NUM!</v>
      </c>
      <c r="Y176" s="1" t="e">
        <f t="shared" ca="1" si="202"/>
        <v>#NUM!</v>
      </c>
      <c r="Z176" s="1" t="e">
        <f t="shared" ca="1" si="202"/>
        <v>#NUM!</v>
      </c>
      <c r="AA176" s="1" t="e">
        <f t="shared" ca="1" si="202"/>
        <v>#NUM!</v>
      </c>
      <c r="AB176" s="1" t="e">
        <f t="shared" ca="1" si="202"/>
        <v>#NUM!</v>
      </c>
      <c r="AC176" s="1" t="e">
        <f t="shared" ca="1" si="202"/>
        <v>#NUM!</v>
      </c>
      <c r="AD176" s="1" t="e">
        <f t="shared" ca="1" si="202"/>
        <v>#NUM!</v>
      </c>
      <c r="AE176" s="1" t="e">
        <f t="shared" ca="1" si="202"/>
        <v>#NUM!</v>
      </c>
      <c r="AF176" s="1" t="e">
        <f t="shared" ca="1" si="204"/>
        <v>#NUM!</v>
      </c>
      <c r="AG176" s="1" t="e">
        <f t="shared" ca="1" si="204"/>
        <v>#NUM!</v>
      </c>
      <c r="AH176" s="1" t="e">
        <f t="shared" ca="1" si="204"/>
        <v>#NUM!</v>
      </c>
      <c r="AI176" s="1" t="e">
        <f t="shared" ca="1" si="204"/>
        <v>#NUM!</v>
      </c>
      <c r="AJ176" s="1" t="e">
        <f t="shared" ca="1" si="204"/>
        <v>#NUM!</v>
      </c>
      <c r="AK176" s="1" t="e">
        <f t="shared" ca="1" si="204"/>
        <v>#NUM!</v>
      </c>
      <c r="AL176" s="1" t="e">
        <f t="shared" ca="1" si="204"/>
        <v>#NUM!</v>
      </c>
      <c r="AM176" s="1" t="e">
        <f t="shared" ca="1" si="204"/>
        <v>#NUM!</v>
      </c>
      <c r="AN176" s="1" t="e">
        <f t="shared" ca="1" si="204"/>
        <v>#NUM!</v>
      </c>
      <c r="AO176" s="1" t="e">
        <f t="shared" ca="1" si="204"/>
        <v>#NUM!</v>
      </c>
      <c r="AP176" s="1" t="e">
        <f t="shared" ca="1" si="204"/>
        <v>#NUM!</v>
      </c>
      <c r="AQ176" s="1" t="e">
        <f t="shared" ca="1" si="204"/>
        <v>#NUM!</v>
      </c>
      <c r="AR176" s="1" t="e">
        <f t="shared" ca="1" si="204"/>
        <v>#NUM!</v>
      </c>
      <c r="AS176" s="1" t="e">
        <f t="shared" ca="1" si="204"/>
        <v>#NUM!</v>
      </c>
      <c r="AT176" s="1" t="e">
        <f t="shared" ca="1" si="204"/>
        <v>#NUM!</v>
      </c>
      <c r="AU176" s="1" t="e">
        <f t="shared" ca="1" si="210"/>
        <v>#NUM!</v>
      </c>
      <c r="AV176" s="1" t="e">
        <f t="shared" ca="1" si="210"/>
        <v>#NUM!</v>
      </c>
      <c r="AW176" s="1" t="e">
        <f t="shared" ca="1" si="210"/>
        <v>#NUM!</v>
      </c>
      <c r="AX176" s="1" t="e">
        <f t="shared" ca="1" si="210"/>
        <v>#NUM!</v>
      </c>
      <c r="AY176" s="1" t="e">
        <f t="shared" ca="1" si="210"/>
        <v>#NUM!</v>
      </c>
      <c r="AZ176" s="1" t="e">
        <f t="shared" ca="1" si="210"/>
        <v>#NUM!</v>
      </c>
      <c r="BA176" s="1" t="e">
        <f t="shared" ca="1" si="210"/>
        <v>#NUM!</v>
      </c>
      <c r="BB176" s="1" t="e">
        <f t="shared" ca="1" si="210"/>
        <v>#NUM!</v>
      </c>
      <c r="BC176" s="1" t="e">
        <f t="shared" ca="1" si="210"/>
        <v>#NUM!</v>
      </c>
      <c r="BD176" s="1" t="e">
        <f t="shared" ca="1" si="210"/>
        <v>#NUM!</v>
      </c>
      <c r="BE176" s="1" t="e">
        <f t="shared" ca="1" si="209"/>
        <v>#NUM!</v>
      </c>
      <c r="BF176" s="1" t="e">
        <f t="shared" ca="1" si="209"/>
        <v>#NUM!</v>
      </c>
      <c r="BG176" s="1" t="e">
        <f t="shared" ca="1" si="209"/>
        <v>#NUM!</v>
      </c>
      <c r="BH176" s="1" t="e">
        <f t="shared" ca="1" si="209"/>
        <v>#NUM!</v>
      </c>
      <c r="BI176" s="1" t="e">
        <f t="shared" ca="1" si="209"/>
        <v>#NUM!</v>
      </c>
      <c r="BJ176" s="1" t="e">
        <f t="shared" ca="1" si="201"/>
        <v>#NUM!</v>
      </c>
      <c r="BK176" s="1" t="e">
        <f t="shared" ca="1" si="201"/>
        <v>#NUM!</v>
      </c>
      <c r="BL176" s="1" t="e">
        <f t="shared" ca="1" si="201"/>
        <v>#NUM!</v>
      </c>
      <c r="BM176" s="1" t="e">
        <f t="shared" ca="1" si="201"/>
        <v>#NUM!</v>
      </c>
      <c r="BN176" s="1" t="e">
        <f t="shared" ca="1" si="201"/>
        <v>#NUM!</v>
      </c>
      <c r="BO176" s="1" t="e">
        <f t="shared" ca="1" si="201"/>
        <v>#NUM!</v>
      </c>
      <c r="BP176" s="1" t="e">
        <f t="shared" ca="1" si="201"/>
        <v>#NUM!</v>
      </c>
      <c r="BQ176" s="1" t="e">
        <f t="shared" ca="1" si="201"/>
        <v>#NUM!</v>
      </c>
      <c r="BR176" s="1" t="e">
        <f t="shared" ca="1" si="201"/>
        <v>#NUM!</v>
      </c>
      <c r="BS176" s="1" t="e">
        <f t="shared" ca="1" si="203"/>
        <v>#NUM!</v>
      </c>
      <c r="BT176" s="1" t="e">
        <f t="shared" ca="1" si="203"/>
        <v>#NUM!</v>
      </c>
      <c r="BU176" s="1" t="e">
        <f t="shared" ca="1" si="203"/>
        <v>#NUM!</v>
      </c>
      <c r="BV176" s="1" t="e">
        <f t="shared" ca="1" si="203"/>
        <v>#NUM!</v>
      </c>
      <c r="BW176" s="1" t="e">
        <f t="shared" ca="1" si="203"/>
        <v>#NUM!</v>
      </c>
      <c r="BX176" s="1" t="e">
        <f t="shared" ca="1" si="203"/>
        <v>#NUM!</v>
      </c>
      <c r="BY176" s="1" t="e">
        <f t="shared" ca="1" si="203"/>
        <v>#NUM!</v>
      </c>
      <c r="BZ176" s="1" t="e">
        <f t="shared" ca="1" si="203"/>
        <v>#NUM!</v>
      </c>
      <c r="CA176" s="1" t="e">
        <f t="shared" ca="1" si="203"/>
        <v>#NUM!</v>
      </c>
      <c r="CB176" s="1" t="e">
        <f t="shared" ca="1" si="203"/>
        <v>#NUM!</v>
      </c>
      <c r="CC176" s="1" t="e">
        <f t="shared" ca="1" si="203"/>
        <v>#NUM!</v>
      </c>
      <c r="CD176" s="1" t="e">
        <f t="shared" ca="1" si="205"/>
        <v>#NUM!</v>
      </c>
      <c r="CE176" s="1" t="e">
        <f t="shared" ca="1" si="205"/>
        <v>#NUM!</v>
      </c>
      <c r="CF176" s="1" t="e">
        <f t="shared" ca="1" si="205"/>
        <v>#NUM!</v>
      </c>
      <c r="CG176" s="1" t="e">
        <f t="shared" ca="1" si="205"/>
        <v>#NUM!</v>
      </c>
      <c r="CH176" s="1" t="e">
        <f t="shared" ca="1" si="205"/>
        <v>#NUM!</v>
      </c>
      <c r="CI176" s="1" t="e">
        <f t="shared" ca="1" si="205"/>
        <v>#NUM!</v>
      </c>
      <c r="CJ176" s="1" t="e">
        <f t="shared" ca="1" si="205"/>
        <v>#NUM!</v>
      </c>
      <c r="CK176" s="1" t="e">
        <f t="shared" ca="1" si="205"/>
        <v>#NUM!</v>
      </c>
      <c r="CL176" s="1" t="e">
        <f t="shared" ca="1" si="205"/>
        <v>#NUM!</v>
      </c>
      <c r="CM176" s="1" t="e">
        <f t="shared" ca="1" si="211"/>
        <v>#NUM!</v>
      </c>
      <c r="CN176" s="1" t="e">
        <f t="shared" ca="1" si="211"/>
        <v>#NUM!</v>
      </c>
      <c r="CO176" s="1" t="e">
        <f t="shared" ca="1" si="211"/>
        <v>#NUM!</v>
      </c>
      <c r="CP176" s="1" t="e">
        <f t="shared" ca="1" si="211"/>
        <v>#NUM!</v>
      </c>
      <c r="CQ176" s="1" t="e">
        <f t="shared" ca="1" si="211"/>
        <v>#NUM!</v>
      </c>
      <c r="CR176" s="1" t="e">
        <f t="shared" ca="1" si="211"/>
        <v>#NUM!</v>
      </c>
      <c r="CS176" s="1" t="e">
        <f t="shared" ca="1" si="211"/>
        <v>#NUM!</v>
      </c>
      <c r="CT176" s="1" t="e">
        <f t="shared" ca="1" si="211"/>
        <v>#NUM!</v>
      </c>
      <c r="CU176" s="1" t="e">
        <f t="shared" ca="1" si="211"/>
        <v>#NUM!</v>
      </c>
      <c r="CV176" s="1" t="e">
        <f t="shared" ca="1" si="211"/>
        <v>#NUM!</v>
      </c>
      <c r="CW176" s="1" t="e">
        <f t="shared" ca="1" si="173"/>
        <v>#NUM!</v>
      </c>
      <c r="CX176" s="1" t="e">
        <f t="shared" ca="1" si="173"/>
        <v>#NUM!</v>
      </c>
      <c r="CY176" s="1" t="e">
        <f t="shared" ca="1" si="173"/>
        <v>#NUM!</v>
      </c>
      <c r="CZ176" s="1" t="e">
        <f t="shared" ca="1" si="173"/>
        <v>#NUM!</v>
      </c>
      <c r="DA176" s="1" t="e">
        <f t="shared" ca="1" si="174"/>
        <v>#NUM!</v>
      </c>
      <c r="DB176" s="1" t="e">
        <f t="shared" ca="1" si="174"/>
        <v>#NUM!</v>
      </c>
      <c r="DC176" s="1" t="e">
        <f t="shared" ca="1" si="174"/>
        <v>#NUM!</v>
      </c>
      <c r="DD176" s="1" t="e">
        <f t="shared" ca="1" si="174"/>
        <v>#NUM!</v>
      </c>
      <c r="DE176" s="1" t="e">
        <f t="shared" ca="1" si="175"/>
        <v>#NUM!</v>
      </c>
      <c r="DF176" s="1" t="e">
        <f t="shared" ca="1" si="175"/>
        <v>#NUM!</v>
      </c>
      <c r="DG176" s="1" t="e">
        <f t="shared" ca="1" si="175"/>
        <v>#NUM!</v>
      </c>
      <c r="DH176" s="1" t="e">
        <f t="shared" ca="1" si="175"/>
        <v>#NUM!</v>
      </c>
      <c r="DI176" s="1" t="e">
        <f t="shared" ca="1" si="176"/>
        <v>#NUM!</v>
      </c>
      <c r="DJ176" s="1" t="e">
        <f t="shared" ca="1" si="176"/>
        <v>#NUM!</v>
      </c>
      <c r="DK176" s="1" t="e">
        <f t="shared" ca="1" si="176"/>
        <v>#NUM!</v>
      </c>
      <c r="DL176" s="1" t="e">
        <f t="shared" ca="1" si="176"/>
        <v>#NUM!</v>
      </c>
      <c r="DM176" s="1" t="e">
        <f t="shared" ca="1" si="178"/>
        <v>#NUM!</v>
      </c>
      <c r="DN176" s="1" t="e">
        <f t="shared" ca="1" si="178"/>
        <v>#NUM!</v>
      </c>
      <c r="DO176" s="1" t="e">
        <f t="shared" ca="1" si="178"/>
        <v>#NUM!</v>
      </c>
      <c r="DP176" s="1" t="e">
        <f t="shared" ca="1" si="178"/>
        <v>#NUM!</v>
      </c>
      <c r="DQ176" s="1" t="e">
        <f t="shared" ca="1" si="185"/>
        <v>#NUM!</v>
      </c>
      <c r="DR176" s="1" t="e">
        <f t="shared" ca="1" si="182"/>
        <v>#NUM!</v>
      </c>
      <c r="DS176" s="1" t="e">
        <f t="shared" ca="1" si="182"/>
        <v>#NUM!</v>
      </c>
      <c r="DT176" s="1" t="e">
        <f t="shared" ca="1" si="182"/>
        <v>#NUM!</v>
      </c>
      <c r="DU176" s="1" t="e">
        <f t="shared" ca="1" si="182"/>
        <v>#NUM!</v>
      </c>
      <c r="DV176" s="1" t="e">
        <f t="shared" ca="1" si="187"/>
        <v>#NUM!</v>
      </c>
    </row>
    <row r="177" spans="1:126" x14ac:dyDescent="0.15">
      <c r="A177">
        <f t="shared" si="199"/>
        <v>176</v>
      </c>
      <c r="B177" s="1" t="e">
        <f t="shared" ca="1" si="191"/>
        <v>#NUM!</v>
      </c>
      <c r="C177" s="1">
        <f t="shared" si="206"/>
        <v>5.6497175141242938E-3</v>
      </c>
      <c r="D177" s="1">
        <f t="shared" si="207"/>
        <v>-0.5</v>
      </c>
      <c r="E177" s="1" t="e">
        <f t="shared" ca="1" si="208"/>
        <v>#NUM!</v>
      </c>
      <c r="F177" s="1" t="e">
        <f t="shared" ca="1" si="208"/>
        <v>#NUM!</v>
      </c>
      <c r="G177" s="1" t="e">
        <f t="shared" ca="1" si="208"/>
        <v>#NUM!</v>
      </c>
      <c r="H177" s="1" t="e">
        <f t="shared" ca="1" si="208"/>
        <v>#NUM!</v>
      </c>
      <c r="I177" s="1" t="e">
        <f t="shared" ca="1" si="208"/>
        <v>#NUM!</v>
      </c>
      <c r="J177" s="1" t="e">
        <f t="shared" ca="1" si="208"/>
        <v>#NUM!</v>
      </c>
      <c r="K177" s="1" t="e">
        <f t="shared" ca="1" si="208"/>
        <v>#NUM!</v>
      </c>
      <c r="L177" s="1" t="e">
        <f t="shared" ca="1" si="208"/>
        <v>#NUM!</v>
      </c>
      <c r="M177" s="1" t="e">
        <f t="shared" ca="1" si="208"/>
        <v>#NUM!</v>
      </c>
      <c r="N177" s="1" t="e">
        <f t="shared" ca="1" si="208"/>
        <v>#NUM!</v>
      </c>
      <c r="O177" s="1" t="e">
        <f t="shared" ca="1" si="208"/>
        <v>#NUM!</v>
      </c>
      <c r="P177" s="1" t="e">
        <f t="shared" ca="1" si="208"/>
        <v>#NUM!</v>
      </c>
      <c r="Q177" s="1" t="e">
        <f t="shared" ca="1" si="208"/>
        <v>#NUM!</v>
      </c>
      <c r="R177" s="1" t="e">
        <f t="shared" ca="1" si="208"/>
        <v>#NUM!</v>
      </c>
      <c r="S177" s="1" t="e">
        <f t="shared" ca="1" si="208"/>
        <v>#NUM!</v>
      </c>
      <c r="T177" s="1" t="e">
        <f t="shared" ca="1" si="208"/>
        <v>#NUM!</v>
      </c>
      <c r="U177" s="1" t="e">
        <f t="shared" ca="1" si="202"/>
        <v>#NUM!</v>
      </c>
      <c r="V177" s="1" t="e">
        <f t="shared" ca="1" si="202"/>
        <v>#NUM!</v>
      </c>
      <c r="W177" s="1" t="e">
        <f t="shared" ca="1" si="202"/>
        <v>#NUM!</v>
      </c>
      <c r="X177" s="1" t="e">
        <f t="shared" ca="1" si="202"/>
        <v>#NUM!</v>
      </c>
      <c r="Y177" s="1" t="e">
        <f t="shared" ca="1" si="202"/>
        <v>#NUM!</v>
      </c>
      <c r="Z177" s="1" t="e">
        <f t="shared" ca="1" si="202"/>
        <v>#NUM!</v>
      </c>
      <c r="AA177" s="1" t="e">
        <f t="shared" ca="1" si="202"/>
        <v>#NUM!</v>
      </c>
      <c r="AB177" s="1" t="e">
        <f t="shared" ca="1" si="202"/>
        <v>#NUM!</v>
      </c>
      <c r="AC177" s="1" t="e">
        <f t="shared" ca="1" si="202"/>
        <v>#NUM!</v>
      </c>
      <c r="AD177" s="1" t="e">
        <f t="shared" ca="1" si="202"/>
        <v>#NUM!</v>
      </c>
      <c r="AE177" s="1" t="e">
        <f t="shared" ca="1" si="202"/>
        <v>#NUM!</v>
      </c>
      <c r="AF177" s="1" t="e">
        <f t="shared" ca="1" si="204"/>
        <v>#NUM!</v>
      </c>
      <c r="AG177" s="1" t="e">
        <f t="shared" ref="AF177:AT201" ca="1" si="212">FACT($A177)/FACT($A177-AG$1+1)*INDIRECT("$B$"&amp;(AG$1+1))/FACT(AG$1)</f>
        <v>#NUM!</v>
      </c>
      <c r="AH177" s="1" t="e">
        <f t="shared" ca="1" si="212"/>
        <v>#NUM!</v>
      </c>
      <c r="AI177" s="1" t="e">
        <f t="shared" ca="1" si="212"/>
        <v>#NUM!</v>
      </c>
      <c r="AJ177" s="1" t="e">
        <f t="shared" ca="1" si="212"/>
        <v>#NUM!</v>
      </c>
      <c r="AK177" s="1" t="e">
        <f t="shared" ca="1" si="212"/>
        <v>#NUM!</v>
      </c>
      <c r="AL177" s="1" t="e">
        <f t="shared" ca="1" si="212"/>
        <v>#NUM!</v>
      </c>
      <c r="AM177" s="1" t="e">
        <f t="shared" ca="1" si="212"/>
        <v>#NUM!</v>
      </c>
      <c r="AN177" s="1" t="e">
        <f t="shared" ca="1" si="212"/>
        <v>#NUM!</v>
      </c>
      <c r="AO177" s="1" t="e">
        <f t="shared" ca="1" si="212"/>
        <v>#NUM!</v>
      </c>
      <c r="AP177" s="1" t="e">
        <f t="shared" ca="1" si="212"/>
        <v>#NUM!</v>
      </c>
      <c r="AQ177" s="1" t="e">
        <f t="shared" ca="1" si="212"/>
        <v>#NUM!</v>
      </c>
      <c r="AR177" s="1" t="e">
        <f t="shared" ca="1" si="212"/>
        <v>#NUM!</v>
      </c>
      <c r="AS177" s="1" t="e">
        <f t="shared" ca="1" si="212"/>
        <v>#NUM!</v>
      </c>
      <c r="AT177" s="1" t="e">
        <f t="shared" ca="1" si="212"/>
        <v>#NUM!</v>
      </c>
      <c r="AU177" s="1" t="e">
        <f t="shared" ca="1" si="210"/>
        <v>#NUM!</v>
      </c>
      <c r="AV177" s="1" t="e">
        <f t="shared" ca="1" si="210"/>
        <v>#NUM!</v>
      </c>
      <c r="AW177" s="1" t="e">
        <f t="shared" ca="1" si="210"/>
        <v>#NUM!</v>
      </c>
      <c r="AX177" s="1" t="e">
        <f t="shared" ca="1" si="210"/>
        <v>#NUM!</v>
      </c>
      <c r="AY177" s="1" t="e">
        <f t="shared" ca="1" si="210"/>
        <v>#NUM!</v>
      </c>
      <c r="AZ177" s="1" t="e">
        <f t="shared" ca="1" si="210"/>
        <v>#NUM!</v>
      </c>
      <c r="BA177" s="1" t="e">
        <f t="shared" ca="1" si="210"/>
        <v>#NUM!</v>
      </c>
      <c r="BB177" s="1" t="e">
        <f t="shared" ca="1" si="210"/>
        <v>#NUM!</v>
      </c>
      <c r="BC177" s="1" t="e">
        <f t="shared" ca="1" si="210"/>
        <v>#NUM!</v>
      </c>
      <c r="BD177" s="1" t="e">
        <f t="shared" ca="1" si="210"/>
        <v>#NUM!</v>
      </c>
      <c r="BE177" s="1" t="e">
        <f t="shared" ca="1" si="209"/>
        <v>#NUM!</v>
      </c>
      <c r="BF177" s="1" t="e">
        <f t="shared" ca="1" si="209"/>
        <v>#NUM!</v>
      </c>
      <c r="BG177" s="1" t="e">
        <f t="shared" ca="1" si="209"/>
        <v>#NUM!</v>
      </c>
      <c r="BH177" s="1" t="e">
        <f t="shared" ca="1" si="209"/>
        <v>#NUM!</v>
      </c>
      <c r="BI177" s="1" t="e">
        <f t="shared" ca="1" si="209"/>
        <v>#NUM!</v>
      </c>
      <c r="BJ177" s="1" t="e">
        <f t="shared" ca="1" si="201"/>
        <v>#NUM!</v>
      </c>
      <c r="BK177" s="1" t="e">
        <f t="shared" ca="1" si="201"/>
        <v>#NUM!</v>
      </c>
      <c r="BL177" s="1" t="e">
        <f t="shared" ca="1" si="201"/>
        <v>#NUM!</v>
      </c>
      <c r="BM177" s="1" t="e">
        <f t="shared" ca="1" si="201"/>
        <v>#NUM!</v>
      </c>
      <c r="BN177" s="1" t="e">
        <f t="shared" ca="1" si="201"/>
        <v>#NUM!</v>
      </c>
      <c r="BO177" s="1" t="e">
        <f t="shared" ca="1" si="201"/>
        <v>#NUM!</v>
      </c>
      <c r="BP177" s="1" t="e">
        <f t="shared" ca="1" si="201"/>
        <v>#NUM!</v>
      </c>
      <c r="BQ177" s="1" t="e">
        <f t="shared" ca="1" si="201"/>
        <v>#NUM!</v>
      </c>
      <c r="BR177" s="1" t="e">
        <f t="shared" ca="1" si="201"/>
        <v>#NUM!</v>
      </c>
      <c r="BS177" s="1" t="e">
        <f t="shared" ca="1" si="203"/>
        <v>#NUM!</v>
      </c>
      <c r="BT177" s="1" t="e">
        <f t="shared" ca="1" si="203"/>
        <v>#NUM!</v>
      </c>
      <c r="BU177" s="1" t="e">
        <f t="shared" ca="1" si="203"/>
        <v>#NUM!</v>
      </c>
      <c r="BV177" s="1" t="e">
        <f t="shared" ca="1" si="203"/>
        <v>#NUM!</v>
      </c>
      <c r="BW177" s="1" t="e">
        <f t="shared" ca="1" si="203"/>
        <v>#NUM!</v>
      </c>
      <c r="BX177" s="1" t="e">
        <f t="shared" ca="1" si="203"/>
        <v>#NUM!</v>
      </c>
      <c r="BY177" s="1" t="e">
        <f t="shared" ca="1" si="203"/>
        <v>#NUM!</v>
      </c>
      <c r="BZ177" s="1" t="e">
        <f t="shared" ca="1" si="203"/>
        <v>#NUM!</v>
      </c>
      <c r="CA177" s="1" t="e">
        <f t="shared" ca="1" si="203"/>
        <v>#NUM!</v>
      </c>
      <c r="CB177" s="1" t="e">
        <f t="shared" ca="1" si="203"/>
        <v>#NUM!</v>
      </c>
      <c r="CC177" s="1" t="e">
        <f t="shared" ca="1" si="203"/>
        <v>#NUM!</v>
      </c>
      <c r="CD177" s="1" t="e">
        <f t="shared" ca="1" si="205"/>
        <v>#NUM!</v>
      </c>
      <c r="CE177" s="1" t="e">
        <f t="shared" ca="1" si="205"/>
        <v>#NUM!</v>
      </c>
      <c r="CF177" s="1" t="e">
        <f t="shared" ca="1" si="205"/>
        <v>#NUM!</v>
      </c>
      <c r="CG177" s="1" t="e">
        <f t="shared" ca="1" si="205"/>
        <v>#NUM!</v>
      </c>
      <c r="CH177" s="1" t="e">
        <f t="shared" ca="1" si="205"/>
        <v>#NUM!</v>
      </c>
      <c r="CI177" s="1" t="e">
        <f t="shared" ca="1" si="205"/>
        <v>#NUM!</v>
      </c>
      <c r="CJ177" s="1" t="e">
        <f t="shared" ca="1" si="205"/>
        <v>#NUM!</v>
      </c>
      <c r="CK177" s="1" t="e">
        <f t="shared" ca="1" si="205"/>
        <v>#NUM!</v>
      </c>
      <c r="CL177" s="1" t="e">
        <f t="shared" ca="1" si="205"/>
        <v>#NUM!</v>
      </c>
      <c r="CM177" s="1" t="e">
        <f t="shared" ca="1" si="211"/>
        <v>#NUM!</v>
      </c>
      <c r="CN177" s="1" t="e">
        <f t="shared" ca="1" si="211"/>
        <v>#NUM!</v>
      </c>
      <c r="CO177" s="1" t="e">
        <f t="shared" ca="1" si="211"/>
        <v>#NUM!</v>
      </c>
      <c r="CP177" s="1" t="e">
        <f t="shared" ca="1" si="211"/>
        <v>#NUM!</v>
      </c>
      <c r="CQ177" s="1" t="e">
        <f t="shared" ca="1" si="211"/>
        <v>#NUM!</v>
      </c>
      <c r="CR177" s="1" t="e">
        <f t="shared" ca="1" si="211"/>
        <v>#NUM!</v>
      </c>
      <c r="CS177" s="1" t="e">
        <f t="shared" ca="1" si="211"/>
        <v>#NUM!</v>
      </c>
      <c r="CT177" s="1" t="e">
        <f t="shared" ca="1" si="211"/>
        <v>#NUM!</v>
      </c>
      <c r="CU177" s="1" t="e">
        <f t="shared" ca="1" si="211"/>
        <v>#NUM!</v>
      </c>
      <c r="CV177" s="1" t="e">
        <f t="shared" ca="1" si="211"/>
        <v>#NUM!</v>
      </c>
      <c r="CW177" s="1" t="e">
        <f t="shared" ca="1" si="173"/>
        <v>#NUM!</v>
      </c>
      <c r="CX177" s="1" t="e">
        <f t="shared" ca="1" si="173"/>
        <v>#NUM!</v>
      </c>
      <c r="CY177" s="1" t="e">
        <f t="shared" ca="1" si="173"/>
        <v>#NUM!</v>
      </c>
      <c r="CZ177" s="1" t="e">
        <f t="shared" ca="1" si="173"/>
        <v>#NUM!</v>
      </c>
      <c r="DA177" s="1" t="e">
        <f t="shared" ca="1" si="174"/>
        <v>#NUM!</v>
      </c>
      <c r="DB177" s="1" t="e">
        <f t="shared" ca="1" si="174"/>
        <v>#NUM!</v>
      </c>
      <c r="DC177" s="1" t="e">
        <f t="shared" ca="1" si="174"/>
        <v>#NUM!</v>
      </c>
      <c r="DD177" s="1" t="e">
        <f t="shared" ca="1" si="174"/>
        <v>#NUM!</v>
      </c>
      <c r="DE177" s="1" t="e">
        <f t="shared" ca="1" si="175"/>
        <v>#NUM!</v>
      </c>
      <c r="DF177" s="1" t="e">
        <f t="shared" ca="1" si="175"/>
        <v>#NUM!</v>
      </c>
      <c r="DG177" s="1" t="e">
        <f t="shared" ca="1" si="175"/>
        <v>#NUM!</v>
      </c>
      <c r="DH177" s="1" t="e">
        <f t="shared" ca="1" si="175"/>
        <v>#NUM!</v>
      </c>
      <c r="DI177" s="1" t="e">
        <f t="shared" ca="1" si="176"/>
        <v>#NUM!</v>
      </c>
      <c r="DJ177" s="1" t="e">
        <f t="shared" ca="1" si="176"/>
        <v>#NUM!</v>
      </c>
      <c r="DK177" s="1" t="e">
        <f t="shared" ca="1" si="176"/>
        <v>#NUM!</v>
      </c>
      <c r="DL177" s="1" t="e">
        <f t="shared" ca="1" si="176"/>
        <v>#NUM!</v>
      </c>
      <c r="DM177" s="1" t="e">
        <f t="shared" ca="1" si="178"/>
        <v>#NUM!</v>
      </c>
      <c r="DN177" s="1" t="e">
        <f t="shared" ca="1" si="178"/>
        <v>#NUM!</v>
      </c>
      <c r="DO177" s="1" t="e">
        <f t="shared" ca="1" si="178"/>
        <v>#NUM!</v>
      </c>
      <c r="DP177" s="1" t="e">
        <f t="shared" ca="1" si="178"/>
        <v>#NUM!</v>
      </c>
      <c r="DQ177" s="1" t="e">
        <f t="shared" ca="1" si="185"/>
        <v>#NUM!</v>
      </c>
      <c r="DR177" s="1" t="e">
        <f t="shared" ca="1" si="182"/>
        <v>#NUM!</v>
      </c>
      <c r="DS177" s="1" t="e">
        <f t="shared" ca="1" si="182"/>
        <v>#NUM!</v>
      </c>
      <c r="DT177" s="1" t="e">
        <f t="shared" ca="1" si="182"/>
        <v>#NUM!</v>
      </c>
      <c r="DU177" s="1" t="e">
        <f t="shared" ca="1" si="182"/>
        <v>#NUM!</v>
      </c>
      <c r="DV177" s="1" t="e">
        <f t="shared" ca="1" si="187"/>
        <v>#NUM!</v>
      </c>
    </row>
    <row r="178" spans="1:126" x14ac:dyDescent="0.15">
      <c r="A178">
        <f t="shared" si="199"/>
        <v>177</v>
      </c>
      <c r="B178" s="1" t="e">
        <f t="shared" ca="1" si="191"/>
        <v>#NUM!</v>
      </c>
      <c r="C178" s="1">
        <f t="shared" si="206"/>
        <v>5.6179775280898875E-3</v>
      </c>
      <c r="D178" s="1">
        <f t="shared" si="207"/>
        <v>-0.5</v>
      </c>
      <c r="E178" s="1" t="e">
        <f t="shared" ca="1" si="208"/>
        <v>#NUM!</v>
      </c>
      <c r="F178" s="1" t="e">
        <f t="shared" ca="1" si="208"/>
        <v>#NUM!</v>
      </c>
      <c r="G178" s="1" t="e">
        <f t="shared" ca="1" si="208"/>
        <v>#NUM!</v>
      </c>
      <c r="H178" s="1" t="e">
        <f t="shared" ca="1" si="208"/>
        <v>#NUM!</v>
      </c>
      <c r="I178" s="1" t="e">
        <f t="shared" ca="1" si="208"/>
        <v>#NUM!</v>
      </c>
      <c r="J178" s="1" t="e">
        <f t="shared" ca="1" si="208"/>
        <v>#NUM!</v>
      </c>
      <c r="K178" s="1" t="e">
        <f t="shared" ca="1" si="208"/>
        <v>#NUM!</v>
      </c>
      <c r="L178" s="1" t="e">
        <f t="shared" ca="1" si="208"/>
        <v>#NUM!</v>
      </c>
      <c r="M178" s="1" t="e">
        <f t="shared" ca="1" si="208"/>
        <v>#NUM!</v>
      </c>
      <c r="N178" s="1" t="e">
        <f t="shared" ca="1" si="208"/>
        <v>#NUM!</v>
      </c>
      <c r="O178" s="1" t="e">
        <f t="shared" ca="1" si="208"/>
        <v>#NUM!</v>
      </c>
      <c r="P178" s="1" t="e">
        <f t="shared" ca="1" si="208"/>
        <v>#NUM!</v>
      </c>
      <c r="Q178" s="1" t="e">
        <f t="shared" ca="1" si="208"/>
        <v>#NUM!</v>
      </c>
      <c r="R178" s="1" t="e">
        <f t="shared" ca="1" si="208"/>
        <v>#NUM!</v>
      </c>
      <c r="S178" s="1" t="e">
        <f t="shared" ca="1" si="208"/>
        <v>#NUM!</v>
      </c>
      <c r="T178" s="1" t="e">
        <f t="shared" ca="1" si="208"/>
        <v>#NUM!</v>
      </c>
      <c r="U178" s="1" t="e">
        <f t="shared" ca="1" si="202"/>
        <v>#NUM!</v>
      </c>
      <c r="V178" s="1" t="e">
        <f t="shared" ca="1" si="202"/>
        <v>#NUM!</v>
      </c>
      <c r="W178" s="1" t="e">
        <f t="shared" ca="1" si="202"/>
        <v>#NUM!</v>
      </c>
      <c r="X178" s="1" t="e">
        <f t="shared" ca="1" si="202"/>
        <v>#NUM!</v>
      </c>
      <c r="Y178" s="1" t="e">
        <f t="shared" ca="1" si="202"/>
        <v>#NUM!</v>
      </c>
      <c r="Z178" s="1" t="e">
        <f t="shared" ca="1" si="202"/>
        <v>#NUM!</v>
      </c>
      <c r="AA178" s="1" t="e">
        <f t="shared" ca="1" si="202"/>
        <v>#NUM!</v>
      </c>
      <c r="AB178" s="1" t="e">
        <f t="shared" ca="1" si="202"/>
        <v>#NUM!</v>
      </c>
      <c r="AC178" s="1" t="e">
        <f t="shared" ca="1" si="202"/>
        <v>#NUM!</v>
      </c>
      <c r="AD178" s="1" t="e">
        <f t="shared" ca="1" si="202"/>
        <v>#NUM!</v>
      </c>
      <c r="AE178" s="1" t="e">
        <f t="shared" ca="1" si="202"/>
        <v>#NUM!</v>
      </c>
      <c r="AF178" s="1" t="e">
        <f t="shared" ca="1" si="212"/>
        <v>#NUM!</v>
      </c>
      <c r="AG178" s="1" t="e">
        <f t="shared" ca="1" si="212"/>
        <v>#NUM!</v>
      </c>
      <c r="AH178" s="1" t="e">
        <f t="shared" ca="1" si="212"/>
        <v>#NUM!</v>
      </c>
      <c r="AI178" s="1" t="e">
        <f t="shared" ca="1" si="212"/>
        <v>#NUM!</v>
      </c>
      <c r="AJ178" s="1" t="e">
        <f t="shared" ca="1" si="212"/>
        <v>#NUM!</v>
      </c>
      <c r="AK178" s="1" t="e">
        <f t="shared" ca="1" si="212"/>
        <v>#NUM!</v>
      </c>
      <c r="AL178" s="1" t="e">
        <f t="shared" ca="1" si="212"/>
        <v>#NUM!</v>
      </c>
      <c r="AM178" s="1" t="e">
        <f t="shared" ca="1" si="212"/>
        <v>#NUM!</v>
      </c>
      <c r="AN178" s="1" t="e">
        <f t="shared" ca="1" si="212"/>
        <v>#NUM!</v>
      </c>
      <c r="AO178" s="1" t="e">
        <f t="shared" ca="1" si="212"/>
        <v>#NUM!</v>
      </c>
      <c r="AP178" s="1" t="e">
        <f t="shared" ca="1" si="212"/>
        <v>#NUM!</v>
      </c>
      <c r="AQ178" s="1" t="e">
        <f t="shared" ca="1" si="212"/>
        <v>#NUM!</v>
      </c>
      <c r="AR178" s="1" t="e">
        <f t="shared" ca="1" si="212"/>
        <v>#NUM!</v>
      </c>
      <c r="AS178" s="1" t="e">
        <f t="shared" ca="1" si="212"/>
        <v>#NUM!</v>
      </c>
      <c r="AT178" s="1" t="e">
        <f t="shared" ca="1" si="212"/>
        <v>#NUM!</v>
      </c>
      <c r="AU178" s="1" t="e">
        <f t="shared" ca="1" si="210"/>
        <v>#NUM!</v>
      </c>
      <c r="AV178" s="1" t="e">
        <f t="shared" ca="1" si="210"/>
        <v>#NUM!</v>
      </c>
      <c r="AW178" s="1" t="e">
        <f t="shared" ca="1" si="210"/>
        <v>#NUM!</v>
      </c>
      <c r="AX178" s="1" t="e">
        <f t="shared" ca="1" si="210"/>
        <v>#NUM!</v>
      </c>
      <c r="AY178" s="1" t="e">
        <f t="shared" ca="1" si="210"/>
        <v>#NUM!</v>
      </c>
      <c r="AZ178" s="1" t="e">
        <f t="shared" ca="1" si="210"/>
        <v>#NUM!</v>
      </c>
      <c r="BA178" s="1" t="e">
        <f t="shared" ca="1" si="210"/>
        <v>#NUM!</v>
      </c>
      <c r="BB178" s="1" t="e">
        <f t="shared" ca="1" si="210"/>
        <v>#NUM!</v>
      </c>
      <c r="BC178" s="1" t="e">
        <f t="shared" ca="1" si="210"/>
        <v>#NUM!</v>
      </c>
      <c r="BD178" s="1" t="e">
        <f t="shared" ca="1" si="210"/>
        <v>#NUM!</v>
      </c>
      <c r="BE178" s="1" t="e">
        <f t="shared" ca="1" si="209"/>
        <v>#NUM!</v>
      </c>
      <c r="BF178" s="1" t="e">
        <f t="shared" ca="1" si="209"/>
        <v>#NUM!</v>
      </c>
      <c r="BG178" s="1" t="e">
        <f t="shared" ca="1" si="209"/>
        <v>#NUM!</v>
      </c>
      <c r="BH178" s="1" t="e">
        <f t="shared" ca="1" si="209"/>
        <v>#NUM!</v>
      </c>
      <c r="BI178" s="1" t="e">
        <f t="shared" ca="1" si="209"/>
        <v>#NUM!</v>
      </c>
      <c r="BJ178" s="1" t="e">
        <f t="shared" ca="1" si="201"/>
        <v>#NUM!</v>
      </c>
      <c r="BK178" s="1" t="e">
        <f t="shared" ca="1" si="201"/>
        <v>#NUM!</v>
      </c>
      <c r="BL178" s="1" t="e">
        <f t="shared" ca="1" si="201"/>
        <v>#NUM!</v>
      </c>
      <c r="BM178" s="1" t="e">
        <f t="shared" ca="1" si="201"/>
        <v>#NUM!</v>
      </c>
      <c r="BN178" s="1" t="e">
        <f t="shared" ca="1" si="201"/>
        <v>#NUM!</v>
      </c>
      <c r="BO178" s="1" t="e">
        <f t="shared" ca="1" si="201"/>
        <v>#NUM!</v>
      </c>
      <c r="BP178" s="1" t="e">
        <f t="shared" ca="1" si="201"/>
        <v>#NUM!</v>
      </c>
      <c r="BQ178" s="1" t="e">
        <f t="shared" ca="1" si="201"/>
        <v>#NUM!</v>
      </c>
      <c r="BR178" s="1" t="e">
        <f t="shared" ca="1" si="201"/>
        <v>#NUM!</v>
      </c>
      <c r="BS178" s="1" t="e">
        <f t="shared" ca="1" si="203"/>
        <v>#NUM!</v>
      </c>
      <c r="BT178" s="1" t="e">
        <f t="shared" ca="1" si="203"/>
        <v>#NUM!</v>
      </c>
      <c r="BU178" s="1" t="e">
        <f t="shared" ca="1" si="203"/>
        <v>#NUM!</v>
      </c>
      <c r="BV178" s="1" t="e">
        <f t="shared" ca="1" si="203"/>
        <v>#NUM!</v>
      </c>
      <c r="BW178" s="1" t="e">
        <f t="shared" ca="1" si="203"/>
        <v>#NUM!</v>
      </c>
      <c r="BX178" s="1" t="e">
        <f t="shared" ca="1" si="203"/>
        <v>#NUM!</v>
      </c>
      <c r="BY178" s="1" t="e">
        <f t="shared" ca="1" si="203"/>
        <v>#NUM!</v>
      </c>
      <c r="BZ178" s="1" t="e">
        <f t="shared" ca="1" si="203"/>
        <v>#NUM!</v>
      </c>
      <c r="CA178" s="1" t="e">
        <f t="shared" ca="1" si="203"/>
        <v>#NUM!</v>
      </c>
      <c r="CB178" s="1" t="e">
        <f t="shared" ca="1" si="203"/>
        <v>#NUM!</v>
      </c>
      <c r="CC178" s="1" t="e">
        <f t="shared" ca="1" si="203"/>
        <v>#NUM!</v>
      </c>
      <c r="CD178" s="1" t="e">
        <f t="shared" ca="1" si="205"/>
        <v>#NUM!</v>
      </c>
      <c r="CE178" s="1" t="e">
        <f t="shared" ca="1" si="205"/>
        <v>#NUM!</v>
      </c>
      <c r="CF178" s="1" t="e">
        <f t="shared" ca="1" si="205"/>
        <v>#NUM!</v>
      </c>
      <c r="CG178" s="1" t="e">
        <f t="shared" ca="1" si="205"/>
        <v>#NUM!</v>
      </c>
      <c r="CH178" s="1" t="e">
        <f t="shared" ca="1" si="205"/>
        <v>#NUM!</v>
      </c>
      <c r="CI178" s="1" t="e">
        <f t="shared" ca="1" si="205"/>
        <v>#NUM!</v>
      </c>
      <c r="CJ178" s="1" t="e">
        <f t="shared" ca="1" si="205"/>
        <v>#NUM!</v>
      </c>
      <c r="CK178" s="1" t="e">
        <f t="shared" ca="1" si="205"/>
        <v>#NUM!</v>
      </c>
      <c r="CL178" s="1" t="e">
        <f t="shared" ca="1" si="205"/>
        <v>#NUM!</v>
      </c>
      <c r="CM178" s="1" t="e">
        <f t="shared" ca="1" si="211"/>
        <v>#NUM!</v>
      </c>
      <c r="CN178" s="1" t="e">
        <f t="shared" ca="1" si="211"/>
        <v>#NUM!</v>
      </c>
      <c r="CO178" s="1" t="e">
        <f t="shared" ca="1" si="211"/>
        <v>#NUM!</v>
      </c>
      <c r="CP178" s="1" t="e">
        <f t="shared" ca="1" si="211"/>
        <v>#NUM!</v>
      </c>
      <c r="CQ178" s="1" t="e">
        <f t="shared" ca="1" si="211"/>
        <v>#NUM!</v>
      </c>
      <c r="CR178" s="1" t="e">
        <f t="shared" ca="1" si="211"/>
        <v>#NUM!</v>
      </c>
      <c r="CS178" s="1" t="e">
        <f t="shared" ca="1" si="211"/>
        <v>#NUM!</v>
      </c>
      <c r="CT178" s="1" t="e">
        <f t="shared" ca="1" si="211"/>
        <v>#NUM!</v>
      </c>
      <c r="CU178" s="1" t="e">
        <f t="shared" ca="1" si="211"/>
        <v>#NUM!</v>
      </c>
      <c r="CV178" s="1" t="e">
        <f t="shared" ca="1" si="211"/>
        <v>#NUM!</v>
      </c>
      <c r="CW178" s="1" t="e">
        <f t="shared" ca="1" si="173"/>
        <v>#NUM!</v>
      </c>
      <c r="CX178" s="1" t="e">
        <f t="shared" ca="1" si="173"/>
        <v>#NUM!</v>
      </c>
      <c r="CY178" s="1" t="e">
        <f t="shared" ca="1" si="173"/>
        <v>#NUM!</v>
      </c>
      <c r="CZ178" s="1" t="e">
        <f t="shared" ref="CZ178:DC201" ca="1" si="213">FACT($A178)/FACT($A178-CZ$1+1)*INDIRECT("$B$"&amp;(CZ$1+1))/FACT(CZ$1)</f>
        <v>#NUM!</v>
      </c>
      <c r="DA178" s="1" t="e">
        <f t="shared" ca="1" si="174"/>
        <v>#NUM!</v>
      </c>
      <c r="DB178" s="1" t="e">
        <f t="shared" ca="1" si="174"/>
        <v>#NUM!</v>
      </c>
      <c r="DC178" s="1" t="e">
        <f t="shared" ca="1" si="174"/>
        <v>#NUM!</v>
      </c>
      <c r="DD178" s="1" t="e">
        <f t="shared" ref="DD178:DG201" ca="1" si="214">FACT($A178)/FACT($A178-DD$1+1)*INDIRECT("$B$"&amp;(DD$1+1))/FACT(DD$1)</f>
        <v>#NUM!</v>
      </c>
      <c r="DE178" s="1" t="e">
        <f t="shared" ca="1" si="175"/>
        <v>#NUM!</v>
      </c>
      <c r="DF178" s="1" t="e">
        <f t="shared" ca="1" si="175"/>
        <v>#NUM!</v>
      </c>
      <c r="DG178" s="1" t="e">
        <f t="shared" ca="1" si="175"/>
        <v>#NUM!</v>
      </c>
      <c r="DH178" s="1" t="e">
        <f t="shared" ref="DH178:DU201" ca="1" si="215">FACT($A178)/FACT($A178-DH$1+1)*INDIRECT("$B$"&amp;(DH$1+1))/FACT(DH$1)</f>
        <v>#NUM!</v>
      </c>
      <c r="DI178" s="1" t="e">
        <f t="shared" ca="1" si="176"/>
        <v>#NUM!</v>
      </c>
      <c r="DJ178" s="1" t="e">
        <f t="shared" ca="1" si="176"/>
        <v>#NUM!</v>
      </c>
      <c r="DK178" s="1" t="e">
        <f t="shared" ca="1" si="176"/>
        <v>#NUM!</v>
      </c>
      <c r="DL178" s="1" t="e">
        <f t="shared" ca="1" si="176"/>
        <v>#NUM!</v>
      </c>
      <c r="DM178" s="1" t="e">
        <f t="shared" ca="1" si="178"/>
        <v>#NUM!</v>
      </c>
      <c r="DN178" s="1" t="e">
        <f t="shared" ca="1" si="178"/>
        <v>#NUM!</v>
      </c>
      <c r="DO178" s="1" t="e">
        <f t="shared" ca="1" si="178"/>
        <v>#NUM!</v>
      </c>
      <c r="DP178" s="1" t="e">
        <f t="shared" ca="1" si="178"/>
        <v>#NUM!</v>
      </c>
      <c r="DQ178" s="1" t="e">
        <f t="shared" ca="1" si="185"/>
        <v>#NUM!</v>
      </c>
      <c r="DR178" s="1" t="e">
        <f t="shared" ca="1" si="182"/>
        <v>#NUM!</v>
      </c>
      <c r="DS178" s="1" t="e">
        <f t="shared" ca="1" si="182"/>
        <v>#NUM!</v>
      </c>
      <c r="DT178" s="1" t="e">
        <f t="shared" ca="1" si="182"/>
        <v>#NUM!</v>
      </c>
      <c r="DU178" s="1" t="e">
        <f t="shared" ca="1" si="182"/>
        <v>#NUM!</v>
      </c>
      <c r="DV178" s="1" t="e">
        <f t="shared" ca="1" si="187"/>
        <v>#NUM!</v>
      </c>
    </row>
    <row r="179" spans="1:126" x14ac:dyDescent="0.15">
      <c r="A179">
        <f t="shared" si="199"/>
        <v>178</v>
      </c>
      <c r="B179" s="1" t="e">
        <f t="shared" ca="1" si="191"/>
        <v>#NUM!</v>
      </c>
      <c r="C179" s="1">
        <f t="shared" si="206"/>
        <v>5.5865921787709499E-3</v>
      </c>
      <c r="D179" s="1">
        <f t="shared" si="207"/>
        <v>-0.5</v>
      </c>
      <c r="E179" s="1" t="e">
        <f t="shared" ca="1" si="208"/>
        <v>#NUM!</v>
      </c>
      <c r="F179" s="1" t="e">
        <f t="shared" ca="1" si="208"/>
        <v>#NUM!</v>
      </c>
      <c r="G179" s="1" t="e">
        <f t="shared" ca="1" si="208"/>
        <v>#NUM!</v>
      </c>
      <c r="H179" s="1" t="e">
        <f t="shared" ca="1" si="208"/>
        <v>#NUM!</v>
      </c>
      <c r="I179" s="1" t="e">
        <f t="shared" ca="1" si="208"/>
        <v>#NUM!</v>
      </c>
      <c r="J179" s="1" t="e">
        <f t="shared" ca="1" si="208"/>
        <v>#NUM!</v>
      </c>
      <c r="K179" s="1" t="e">
        <f t="shared" ca="1" si="208"/>
        <v>#NUM!</v>
      </c>
      <c r="L179" s="1" t="e">
        <f t="shared" ca="1" si="208"/>
        <v>#NUM!</v>
      </c>
      <c r="M179" s="1" t="e">
        <f t="shared" ca="1" si="208"/>
        <v>#NUM!</v>
      </c>
      <c r="N179" s="1" t="e">
        <f t="shared" ca="1" si="208"/>
        <v>#NUM!</v>
      </c>
      <c r="O179" s="1" t="e">
        <f t="shared" ca="1" si="208"/>
        <v>#NUM!</v>
      </c>
      <c r="P179" s="1" t="e">
        <f t="shared" ca="1" si="208"/>
        <v>#NUM!</v>
      </c>
      <c r="Q179" s="1" t="e">
        <f t="shared" ca="1" si="208"/>
        <v>#NUM!</v>
      </c>
      <c r="R179" s="1" t="e">
        <f t="shared" ca="1" si="208"/>
        <v>#NUM!</v>
      </c>
      <c r="S179" s="1" t="e">
        <f t="shared" ca="1" si="208"/>
        <v>#NUM!</v>
      </c>
      <c r="T179" s="1" t="e">
        <f t="shared" ca="1" si="208"/>
        <v>#NUM!</v>
      </c>
      <c r="U179" s="1" t="e">
        <f t="shared" ca="1" si="202"/>
        <v>#NUM!</v>
      </c>
      <c r="V179" s="1" t="e">
        <f t="shared" ca="1" si="202"/>
        <v>#NUM!</v>
      </c>
      <c r="W179" s="1" t="e">
        <f t="shared" ca="1" si="202"/>
        <v>#NUM!</v>
      </c>
      <c r="X179" s="1" t="e">
        <f t="shared" ca="1" si="202"/>
        <v>#NUM!</v>
      </c>
      <c r="Y179" s="1" t="e">
        <f t="shared" ref="Y179:AE201" ca="1" si="216">FACT($A179)/FACT($A179-Y$1+1)*INDIRECT("$B$"&amp;(Y$1+1))/FACT(Y$1)</f>
        <v>#NUM!</v>
      </c>
      <c r="Z179" s="1" t="e">
        <f t="shared" ca="1" si="216"/>
        <v>#NUM!</v>
      </c>
      <c r="AA179" s="1" t="e">
        <f t="shared" ca="1" si="216"/>
        <v>#NUM!</v>
      </c>
      <c r="AB179" s="1" t="e">
        <f t="shared" ca="1" si="216"/>
        <v>#NUM!</v>
      </c>
      <c r="AC179" s="1" t="e">
        <f t="shared" ca="1" si="216"/>
        <v>#NUM!</v>
      </c>
      <c r="AD179" s="1" t="e">
        <f t="shared" ca="1" si="216"/>
        <v>#NUM!</v>
      </c>
      <c r="AE179" s="1" t="e">
        <f t="shared" ca="1" si="216"/>
        <v>#NUM!</v>
      </c>
      <c r="AF179" s="1" t="e">
        <f t="shared" ca="1" si="212"/>
        <v>#NUM!</v>
      </c>
      <c r="AG179" s="1" t="e">
        <f t="shared" ca="1" si="212"/>
        <v>#NUM!</v>
      </c>
      <c r="AH179" s="1" t="e">
        <f t="shared" ca="1" si="212"/>
        <v>#NUM!</v>
      </c>
      <c r="AI179" s="1" t="e">
        <f t="shared" ca="1" si="212"/>
        <v>#NUM!</v>
      </c>
      <c r="AJ179" s="1" t="e">
        <f t="shared" ca="1" si="212"/>
        <v>#NUM!</v>
      </c>
      <c r="AK179" s="1" t="e">
        <f t="shared" ca="1" si="212"/>
        <v>#NUM!</v>
      </c>
      <c r="AL179" s="1" t="e">
        <f t="shared" ca="1" si="212"/>
        <v>#NUM!</v>
      </c>
      <c r="AM179" s="1" t="e">
        <f t="shared" ca="1" si="212"/>
        <v>#NUM!</v>
      </c>
      <c r="AN179" s="1" t="e">
        <f t="shared" ca="1" si="212"/>
        <v>#NUM!</v>
      </c>
      <c r="AO179" s="1" t="e">
        <f t="shared" ca="1" si="212"/>
        <v>#NUM!</v>
      </c>
      <c r="AP179" s="1" t="e">
        <f t="shared" ca="1" si="212"/>
        <v>#NUM!</v>
      </c>
      <c r="AQ179" s="1" t="e">
        <f t="shared" ca="1" si="212"/>
        <v>#NUM!</v>
      </c>
      <c r="AR179" s="1" t="e">
        <f t="shared" ca="1" si="212"/>
        <v>#NUM!</v>
      </c>
      <c r="AS179" s="1" t="e">
        <f t="shared" ca="1" si="212"/>
        <v>#NUM!</v>
      </c>
      <c r="AT179" s="1" t="e">
        <f t="shared" ca="1" si="212"/>
        <v>#NUM!</v>
      </c>
      <c r="AU179" s="1" t="e">
        <f t="shared" ca="1" si="210"/>
        <v>#NUM!</v>
      </c>
      <c r="AV179" s="1" t="e">
        <f t="shared" ca="1" si="210"/>
        <v>#NUM!</v>
      </c>
      <c r="AW179" s="1" t="e">
        <f t="shared" ca="1" si="210"/>
        <v>#NUM!</v>
      </c>
      <c r="AX179" s="1" t="e">
        <f t="shared" ca="1" si="210"/>
        <v>#NUM!</v>
      </c>
      <c r="AY179" s="1" t="e">
        <f t="shared" ca="1" si="210"/>
        <v>#NUM!</v>
      </c>
      <c r="AZ179" s="1" t="e">
        <f t="shared" ca="1" si="210"/>
        <v>#NUM!</v>
      </c>
      <c r="BA179" s="1" t="e">
        <f t="shared" ca="1" si="210"/>
        <v>#NUM!</v>
      </c>
      <c r="BB179" s="1" t="e">
        <f t="shared" ca="1" si="210"/>
        <v>#NUM!</v>
      </c>
      <c r="BC179" s="1" t="e">
        <f t="shared" ca="1" si="210"/>
        <v>#NUM!</v>
      </c>
      <c r="BD179" s="1" t="e">
        <f t="shared" ca="1" si="210"/>
        <v>#NUM!</v>
      </c>
      <c r="BE179" s="1" t="e">
        <f t="shared" ca="1" si="209"/>
        <v>#NUM!</v>
      </c>
      <c r="BF179" s="1" t="e">
        <f t="shared" ca="1" si="209"/>
        <v>#NUM!</v>
      </c>
      <c r="BG179" s="1" t="e">
        <f t="shared" ca="1" si="209"/>
        <v>#NUM!</v>
      </c>
      <c r="BH179" s="1" t="e">
        <f t="shared" ca="1" si="209"/>
        <v>#NUM!</v>
      </c>
      <c r="BI179" s="1" t="e">
        <f t="shared" ca="1" si="209"/>
        <v>#NUM!</v>
      </c>
      <c r="BJ179" s="1" t="e">
        <f t="shared" ca="1" si="201"/>
        <v>#NUM!</v>
      </c>
      <c r="BK179" s="1" t="e">
        <f t="shared" ca="1" si="201"/>
        <v>#NUM!</v>
      </c>
      <c r="BL179" s="1" t="e">
        <f t="shared" ca="1" si="201"/>
        <v>#NUM!</v>
      </c>
      <c r="BM179" s="1" t="e">
        <f t="shared" ca="1" si="201"/>
        <v>#NUM!</v>
      </c>
      <c r="BN179" s="1" t="e">
        <f t="shared" ca="1" si="201"/>
        <v>#NUM!</v>
      </c>
      <c r="BO179" s="1" t="e">
        <f t="shared" ca="1" si="201"/>
        <v>#NUM!</v>
      </c>
      <c r="BP179" s="1" t="e">
        <f t="shared" ca="1" si="201"/>
        <v>#NUM!</v>
      </c>
      <c r="BQ179" s="1" t="e">
        <f t="shared" ca="1" si="201"/>
        <v>#NUM!</v>
      </c>
      <c r="BR179" s="1" t="e">
        <f t="shared" ca="1" si="201"/>
        <v>#NUM!</v>
      </c>
      <c r="BS179" s="1" t="e">
        <f t="shared" ca="1" si="203"/>
        <v>#NUM!</v>
      </c>
      <c r="BT179" s="1" t="e">
        <f t="shared" ca="1" si="203"/>
        <v>#NUM!</v>
      </c>
      <c r="BU179" s="1" t="e">
        <f t="shared" ca="1" si="203"/>
        <v>#NUM!</v>
      </c>
      <c r="BV179" s="1" t="e">
        <f t="shared" ca="1" si="203"/>
        <v>#NUM!</v>
      </c>
      <c r="BW179" s="1" t="e">
        <f t="shared" ca="1" si="203"/>
        <v>#NUM!</v>
      </c>
      <c r="BX179" s="1" t="e">
        <f t="shared" ca="1" si="203"/>
        <v>#NUM!</v>
      </c>
      <c r="BY179" s="1" t="e">
        <f t="shared" ca="1" si="203"/>
        <v>#NUM!</v>
      </c>
      <c r="BZ179" s="1" t="e">
        <f t="shared" ca="1" si="203"/>
        <v>#NUM!</v>
      </c>
      <c r="CA179" s="1" t="e">
        <f t="shared" ca="1" si="203"/>
        <v>#NUM!</v>
      </c>
      <c r="CB179" s="1" t="e">
        <f t="shared" ca="1" si="203"/>
        <v>#NUM!</v>
      </c>
      <c r="CC179" s="1" t="e">
        <f t="shared" ca="1" si="203"/>
        <v>#NUM!</v>
      </c>
      <c r="CD179" s="1" t="e">
        <f t="shared" ca="1" si="205"/>
        <v>#NUM!</v>
      </c>
      <c r="CE179" s="1" t="e">
        <f t="shared" ca="1" si="205"/>
        <v>#NUM!</v>
      </c>
      <c r="CF179" s="1" t="e">
        <f t="shared" ca="1" si="205"/>
        <v>#NUM!</v>
      </c>
      <c r="CG179" s="1" t="e">
        <f t="shared" ca="1" si="205"/>
        <v>#NUM!</v>
      </c>
      <c r="CH179" s="1" t="e">
        <f t="shared" ca="1" si="205"/>
        <v>#NUM!</v>
      </c>
      <c r="CI179" s="1" t="e">
        <f t="shared" ca="1" si="205"/>
        <v>#NUM!</v>
      </c>
      <c r="CJ179" s="1" t="e">
        <f t="shared" ca="1" si="205"/>
        <v>#NUM!</v>
      </c>
      <c r="CK179" s="1" t="e">
        <f t="shared" ca="1" si="205"/>
        <v>#NUM!</v>
      </c>
      <c r="CL179" s="1" t="e">
        <f t="shared" ca="1" si="205"/>
        <v>#NUM!</v>
      </c>
      <c r="CM179" s="1" t="e">
        <f t="shared" ca="1" si="211"/>
        <v>#NUM!</v>
      </c>
      <c r="CN179" s="1" t="e">
        <f t="shared" ca="1" si="211"/>
        <v>#NUM!</v>
      </c>
      <c r="CO179" s="1" t="e">
        <f t="shared" ca="1" si="211"/>
        <v>#NUM!</v>
      </c>
      <c r="CP179" s="1" t="e">
        <f t="shared" ca="1" si="211"/>
        <v>#NUM!</v>
      </c>
      <c r="CQ179" s="1" t="e">
        <f t="shared" ca="1" si="211"/>
        <v>#NUM!</v>
      </c>
      <c r="CR179" s="1" t="e">
        <f t="shared" ca="1" si="211"/>
        <v>#NUM!</v>
      </c>
      <c r="CS179" s="1" t="e">
        <f t="shared" ca="1" si="211"/>
        <v>#NUM!</v>
      </c>
      <c r="CT179" s="1" t="e">
        <f t="shared" ca="1" si="211"/>
        <v>#NUM!</v>
      </c>
      <c r="CU179" s="1" t="e">
        <f t="shared" ca="1" si="211"/>
        <v>#NUM!</v>
      </c>
      <c r="CV179" s="1" t="e">
        <f t="shared" ca="1" si="211"/>
        <v>#NUM!</v>
      </c>
      <c r="CW179" s="1" t="e">
        <f t="shared" ref="CW179:CY201" ca="1" si="217">FACT($A179)/FACT($A179-CW$1+1)*INDIRECT("$B$"&amp;(CW$1+1))/FACT(CW$1)</f>
        <v>#NUM!</v>
      </c>
      <c r="CX179" s="1" t="e">
        <f t="shared" ca="1" si="217"/>
        <v>#NUM!</v>
      </c>
      <c r="CY179" s="1" t="e">
        <f t="shared" ca="1" si="217"/>
        <v>#NUM!</v>
      </c>
      <c r="CZ179" s="1" t="e">
        <f t="shared" ca="1" si="213"/>
        <v>#NUM!</v>
      </c>
      <c r="DA179" s="1" t="e">
        <f t="shared" ca="1" si="213"/>
        <v>#NUM!</v>
      </c>
      <c r="DB179" s="1" t="e">
        <f t="shared" ca="1" si="213"/>
        <v>#NUM!</v>
      </c>
      <c r="DC179" s="1" t="e">
        <f t="shared" ca="1" si="213"/>
        <v>#NUM!</v>
      </c>
      <c r="DD179" s="1" t="e">
        <f t="shared" ca="1" si="214"/>
        <v>#NUM!</v>
      </c>
      <c r="DE179" s="1" t="e">
        <f t="shared" ca="1" si="214"/>
        <v>#NUM!</v>
      </c>
      <c r="DF179" s="1" t="e">
        <f t="shared" ca="1" si="214"/>
        <v>#NUM!</v>
      </c>
      <c r="DG179" s="1" t="e">
        <f t="shared" ca="1" si="214"/>
        <v>#NUM!</v>
      </c>
      <c r="DH179" s="1" t="e">
        <f t="shared" ca="1" si="215"/>
        <v>#NUM!</v>
      </c>
      <c r="DI179" s="1" t="e">
        <f t="shared" ca="1" si="215"/>
        <v>#NUM!</v>
      </c>
      <c r="DJ179" s="1" t="e">
        <f t="shared" ca="1" si="215"/>
        <v>#NUM!</v>
      </c>
      <c r="DK179" s="1" t="e">
        <f t="shared" ca="1" si="215"/>
        <v>#NUM!</v>
      </c>
      <c r="DL179" s="1" t="e">
        <f t="shared" ca="1" si="215"/>
        <v>#NUM!</v>
      </c>
      <c r="DM179" s="1" t="e">
        <f t="shared" ca="1" si="178"/>
        <v>#NUM!</v>
      </c>
      <c r="DN179" s="1" t="e">
        <f t="shared" ca="1" si="178"/>
        <v>#NUM!</v>
      </c>
      <c r="DO179" s="1" t="e">
        <f t="shared" ca="1" si="178"/>
        <v>#NUM!</v>
      </c>
      <c r="DP179" s="1" t="e">
        <f t="shared" ca="1" si="178"/>
        <v>#NUM!</v>
      </c>
      <c r="DQ179" s="1" t="e">
        <f t="shared" ca="1" si="185"/>
        <v>#NUM!</v>
      </c>
      <c r="DR179" s="1" t="e">
        <f t="shared" ca="1" si="182"/>
        <v>#NUM!</v>
      </c>
      <c r="DS179" s="1" t="e">
        <f t="shared" ca="1" si="182"/>
        <v>#NUM!</v>
      </c>
      <c r="DT179" s="1" t="e">
        <f t="shared" ca="1" si="182"/>
        <v>#NUM!</v>
      </c>
      <c r="DU179" s="1" t="e">
        <f t="shared" ca="1" si="182"/>
        <v>#NUM!</v>
      </c>
      <c r="DV179" s="1" t="e">
        <f t="shared" ca="1" si="187"/>
        <v>#NUM!</v>
      </c>
    </row>
    <row r="180" spans="1:126" x14ac:dyDescent="0.15">
      <c r="A180">
        <f t="shared" si="199"/>
        <v>179</v>
      </c>
      <c r="B180" s="1" t="e">
        <f t="shared" ca="1" si="191"/>
        <v>#NUM!</v>
      </c>
      <c r="C180" s="1">
        <f t="shared" si="206"/>
        <v>5.5555555555555558E-3</v>
      </c>
      <c r="D180" s="1">
        <f t="shared" si="207"/>
        <v>-0.5</v>
      </c>
      <c r="E180" s="1" t="e">
        <f t="shared" ca="1" si="208"/>
        <v>#NUM!</v>
      </c>
      <c r="F180" s="1" t="e">
        <f t="shared" ca="1" si="208"/>
        <v>#NUM!</v>
      </c>
      <c r="G180" s="1" t="e">
        <f t="shared" ca="1" si="208"/>
        <v>#NUM!</v>
      </c>
      <c r="H180" s="1" t="e">
        <f t="shared" ca="1" si="208"/>
        <v>#NUM!</v>
      </c>
      <c r="I180" s="1" t="e">
        <f t="shared" ca="1" si="208"/>
        <v>#NUM!</v>
      </c>
      <c r="J180" s="1" t="e">
        <f t="shared" ca="1" si="208"/>
        <v>#NUM!</v>
      </c>
      <c r="K180" s="1" t="e">
        <f t="shared" ca="1" si="208"/>
        <v>#NUM!</v>
      </c>
      <c r="L180" s="1" t="e">
        <f t="shared" ca="1" si="208"/>
        <v>#NUM!</v>
      </c>
      <c r="M180" s="1" t="e">
        <f t="shared" ca="1" si="208"/>
        <v>#NUM!</v>
      </c>
      <c r="N180" s="1" t="e">
        <f t="shared" ca="1" si="208"/>
        <v>#NUM!</v>
      </c>
      <c r="O180" s="1" t="e">
        <f t="shared" ca="1" si="208"/>
        <v>#NUM!</v>
      </c>
      <c r="P180" s="1" t="e">
        <f t="shared" ca="1" si="208"/>
        <v>#NUM!</v>
      </c>
      <c r="Q180" s="1" t="e">
        <f t="shared" ca="1" si="208"/>
        <v>#NUM!</v>
      </c>
      <c r="R180" s="1" t="e">
        <f t="shared" ca="1" si="208"/>
        <v>#NUM!</v>
      </c>
      <c r="S180" s="1" t="e">
        <f t="shared" ca="1" si="208"/>
        <v>#NUM!</v>
      </c>
      <c r="T180" s="1" t="e">
        <f t="shared" ca="1" si="208"/>
        <v>#NUM!</v>
      </c>
      <c r="U180" s="1" t="e">
        <f t="shared" ref="U180:X201" ca="1" si="218">FACT($A180)/FACT($A180-U$1+1)*INDIRECT("$B$"&amp;(U$1+1))/FACT(U$1)</f>
        <v>#NUM!</v>
      </c>
      <c r="V180" s="1" t="e">
        <f t="shared" ca="1" si="218"/>
        <v>#NUM!</v>
      </c>
      <c r="W180" s="1" t="e">
        <f t="shared" ca="1" si="218"/>
        <v>#NUM!</v>
      </c>
      <c r="X180" s="1" t="e">
        <f t="shared" ca="1" si="218"/>
        <v>#NUM!</v>
      </c>
      <c r="Y180" s="1" t="e">
        <f t="shared" ca="1" si="216"/>
        <v>#NUM!</v>
      </c>
      <c r="Z180" s="1" t="e">
        <f t="shared" ca="1" si="216"/>
        <v>#NUM!</v>
      </c>
      <c r="AA180" s="1" t="e">
        <f t="shared" ca="1" si="216"/>
        <v>#NUM!</v>
      </c>
      <c r="AB180" s="1" t="e">
        <f t="shared" ca="1" si="216"/>
        <v>#NUM!</v>
      </c>
      <c r="AC180" s="1" t="e">
        <f t="shared" ca="1" si="216"/>
        <v>#NUM!</v>
      </c>
      <c r="AD180" s="1" t="e">
        <f t="shared" ca="1" si="216"/>
        <v>#NUM!</v>
      </c>
      <c r="AE180" s="1" t="e">
        <f t="shared" ca="1" si="216"/>
        <v>#NUM!</v>
      </c>
      <c r="AF180" s="1" t="e">
        <f t="shared" ca="1" si="212"/>
        <v>#NUM!</v>
      </c>
      <c r="AG180" s="1" t="e">
        <f t="shared" ca="1" si="212"/>
        <v>#NUM!</v>
      </c>
      <c r="AH180" s="1" t="e">
        <f t="shared" ca="1" si="212"/>
        <v>#NUM!</v>
      </c>
      <c r="AI180" s="1" t="e">
        <f t="shared" ca="1" si="212"/>
        <v>#NUM!</v>
      </c>
      <c r="AJ180" s="1" t="e">
        <f t="shared" ca="1" si="212"/>
        <v>#NUM!</v>
      </c>
      <c r="AK180" s="1" t="e">
        <f t="shared" ca="1" si="212"/>
        <v>#NUM!</v>
      </c>
      <c r="AL180" s="1" t="e">
        <f t="shared" ca="1" si="212"/>
        <v>#NUM!</v>
      </c>
      <c r="AM180" s="1" t="e">
        <f t="shared" ca="1" si="212"/>
        <v>#NUM!</v>
      </c>
      <c r="AN180" s="1" t="e">
        <f t="shared" ca="1" si="212"/>
        <v>#NUM!</v>
      </c>
      <c r="AO180" s="1" t="e">
        <f t="shared" ca="1" si="212"/>
        <v>#NUM!</v>
      </c>
      <c r="AP180" s="1" t="e">
        <f t="shared" ca="1" si="212"/>
        <v>#NUM!</v>
      </c>
      <c r="AQ180" s="1" t="e">
        <f t="shared" ca="1" si="212"/>
        <v>#NUM!</v>
      </c>
      <c r="AR180" s="1" t="e">
        <f t="shared" ca="1" si="212"/>
        <v>#NUM!</v>
      </c>
      <c r="AS180" s="1" t="e">
        <f t="shared" ca="1" si="212"/>
        <v>#NUM!</v>
      </c>
      <c r="AT180" s="1" t="e">
        <f t="shared" ca="1" si="212"/>
        <v>#NUM!</v>
      </c>
      <c r="AU180" s="1" t="e">
        <f t="shared" ca="1" si="210"/>
        <v>#NUM!</v>
      </c>
      <c r="AV180" s="1" t="e">
        <f t="shared" ca="1" si="210"/>
        <v>#NUM!</v>
      </c>
      <c r="AW180" s="1" t="e">
        <f t="shared" ca="1" si="210"/>
        <v>#NUM!</v>
      </c>
      <c r="AX180" s="1" t="e">
        <f t="shared" ca="1" si="210"/>
        <v>#NUM!</v>
      </c>
      <c r="AY180" s="1" t="e">
        <f t="shared" ca="1" si="210"/>
        <v>#NUM!</v>
      </c>
      <c r="AZ180" s="1" t="e">
        <f t="shared" ca="1" si="210"/>
        <v>#NUM!</v>
      </c>
      <c r="BA180" s="1" t="e">
        <f t="shared" ca="1" si="210"/>
        <v>#NUM!</v>
      </c>
      <c r="BB180" s="1" t="e">
        <f t="shared" ca="1" si="210"/>
        <v>#NUM!</v>
      </c>
      <c r="BC180" s="1" t="e">
        <f t="shared" ca="1" si="210"/>
        <v>#NUM!</v>
      </c>
      <c r="BD180" s="1" t="e">
        <f t="shared" ca="1" si="210"/>
        <v>#NUM!</v>
      </c>
      <c r="BE180" s="1" t="e">
        <f t="shared" ca="1" si="209"/>
        <v>#NUM!</v>
      </c>
      <c r="BF180" s="1" t="e">
        <f t="shared" ca="1" si="209"/>
        <v>#NUM!</v>
      </c>
      <c r="BG180" s="1" t="e">
        <f t="shared" ca="1" si="209"/>
        <v>#NUM!</v>
      </c>
      <c r="BH180" s="1" t="e">
        <f t="shared" ca="1" si="209"/>
        <v>#NUM!</v>
      </c>
      <c r="BI180" s="1" t="e">
        <f t="shared" ca="1" si="209"/>
        <v>#NUM!</v>
      </c>
      <c r="BJ180" s="1" t="e">
        <f t="shared" ca="1" si="201"/>
        <v>#NUM!</v>
      </c>
      <c r="BK180" s="1" t="e">
        <f t="shared" ca="1" si="201"/>
        <v>#NUM!</v>
      </c>
      <c r="BL180" s="1" t="e">
        <f t="shared" ca="1" si="201"/>
        <v>#NUM!</v>
      </c>
      <c r="BM180" s="1" t="e">
        <f t="shared" ca="1" si="201"/>
        <v>#NUM!</v>
      </c>
      <c r="BN180" s="1" t="e">
        <f t="shared" ca="1" si="201"/>
        <v>#NUM!</v>
      </c>
      <c r="BO180" s="1" t="e">
        <f t="shared" ca="1" si="201"/>
        <v>#NUM!</v>
      </c>
      <c r="BP180" s="1" t="e">
        <f t="shared" ca="1" si="201"/>
        <v>#NUM!</v>
      </c>
      <c r="BQ180" s="1" t="e">
        <f t="shared" ca="1" si="201"/>
        <v>#NUM!</v>
      </c>
      <c r="BR180" s="1" t="e">
        <f t="shared" ca="1" si="201"/>
        <v>#NUM!</v>
      </c>
      <c r="BS180" s="1" t="e">
        <f t="shared" ca="1" si="203"/>
        <v>#NUM!</v>
      </c>
      <c r="BT180" s="1" t="e">
        <f t="shared" ca="1" si="203"/>
        <v>#NUM!</v>
      </c>
      <c r="BU180" s="1" t="e">
        <f t="shared" ca="1" si="203"/>
        <v>#NUM!</v>
      </c>
      <c r="BV180" s="1" t="e">
        <f t="shared" ca="1" si="203"/>
        <v>#NUM!</v>
      </c>
      <c r="BW180" s="1" t="e">
        <f t="shared" ca="1" si="203"/>
        <v>#NUM!</v>
      </c>
      <c r="BX180" s="1" t="e">
        <f t="shared" ca="1" si="203"/>
        <v>#NUM!</v>
      </c>
      <c r="BY180" s="1" t="e">
        <f t="shared" ca="1" si="203"/>
        <v>#NUM!</v>
      </c>
      <c r="BZ180" s="1" t="e">
        <f t="shared" ca="1" si="203"/>
        <v>#NUM!</v>
      </c>
      <c r="CA180" s="1" t="e">
        <f t="shared" ca="1" si="203"/>
        <v>#NUM!</v>
      </c>
      <c r="CB180" s="1" t="e">
        <f t="shared" ca="1" si="203"/>
        <v>#NUM!</v>
      </c>
      <c r="CC180" s="1" t="e">
        <f t="shared" ca="1" si="203"/>
        <v>#NUM!</v>
      </c>
      <c r="CD180" s="1" t="e">
        <f t="shared" ca="1" si="205"/>
        <v>#NUM!</v>
      </c>
      <c r="CE180" s="1" t="e">
        <f t="shared" ca="1" si="205"/>
        <v>#NUM!</v>
      </c>
      <c r="CF180" s="1" t="e">
        <f t="shared" ca="1" si="205"/>
        <v>#NUM!</v>
      </c>
      <c r="CG180" s="1" t="e">
        <f t="shared" ca="1" si="205"/>
        <v>#NUM!</v>
      </c>
      <c r="CH180" s="1" t="e">
        <f t="shared" ca="1" si="205"/>
        <v>#NUM!</v>
      </c>
      <c r="CI180" s="1" t="e">
        <f t="shared" ca="1" si="205"/>
        <v>#NUM!</v>
      </c>
      <c r="CJ180" s="1" t="e">
        <f t="shared" ca="1" si="205"/>
        <v>#NUM!</v>
      </c>
      <c r="CK180" s="1" t="e">
        <f t="shared" ca="1" si="205"/>
        <v>#NUM!</v>
      </c>
      <c r="CL180" s="1" t="e">
        <f t="shared" ca="1" si="205"/>
        <v>#NUM!</v>
      </c>
      <c r="CM180" s="1" t="e">
        <f t="shared" ca="1" si="211"/>
        <v>#NUM!</v>
      </c>
      <c r="CN180" s="1" t="e">
        <f t="shared" ca="1" si="211"/>
        <v>#NUM!</v>
      </c>
      <c r="CO180" s="1" t="e">
        <f t="shared" ca="1" si="211"/>
        <v>#NUM!</v>
      </c>
      <c r="CP180" s="1" t="e">
        <f t="shared" ca="1" si="211"/>
        <v>#NUM!</v>
      </c>
      <c r="CQ180" s="1" t="e">
        <f t="shared" ca="1" si="211"/>
        <v>#NUM!</v>
      </c>
      <c r="CR180" s="1" t="e">
        <f t="shared" ca="1" si="211"/>
        <v>#NUM!</v>
      </c>
      <c r="CS180" s="1" t="e">
        <f t="shared" ca="1" si="211"/>
        <v>#NUM!</v>
      </c>
      <c r="CT180" s="1" t="e">
        <f t="shared" ca="1" si="211"/>
        <v>#NUM!</v>
      </c>
      <c r="CU180" s="1" t="e">
        <f t="shared" ca="1" si="211"/>
        <v>#NUM!</v>
      </c>
      <c r="CV180" s="1" t="e">
        <f t="shared" ca="1" si="211"/>
        <v>#NUM!</v>
      </c>
      <c r="CW180" s="1" t="e">
        <f t="shared" ca="1" si="217"/>
        <v>#NUM!</v>
      </c>
      <c r="CX180" s="1" t="e">
        <f t="shared" ca="1" si="217"/>
        <v>#NUM!</v>
      </c>
      <c r="CY180" s="1" t="e">
        <f t="shared" ca="1" si="217"/>
        <v>#NUM!</v>
      </c>
      <c r="CZ180" s="1" t="e">
        <f t="shared" ca="1" si="213"/>
        <v>#NUM!</v>
      </c>
      <c r="DA180" s="1" t="e">
        <f t="shared" ca="1" si="213"/>
        <v>#NUM!</v>
      </c>
      <c r="DB180" s="1" t="e">
        <f t="shared" ca="1" si="213"/>
        <v>#NUM!</v>
      </c>
      <c r="DC180" s="1" t="e">
        <f t="shared" ca="1" si="213"/>
        <v>#NUM!</v>
      </c>
      <c r="DD180" s="1" t="e">
        <f t="shared" ca="1" si="214"/>
        <v>#NUM!</v>
      </c>
      <c r="DE180" s="1" t="e">
        <f t="shared" ca="1" si="214"/>
        <v>#NUM!</v>
      </c>
      <c r="DF180" s="1" t="e">
        <f t="shared" ca="1" si="214"/>
        <v>#NUM!</v>
      </c>
      <c r="DG180" s="1" t="e">
        <f t="shared" ca="1" si="214"/>
        <v>#NUM!</v>
      </c>
      <c r="DH180" s="1" t="e">
        <f t="shared" ca="1" si="215"/>
        <v>#NUM!</v>
      </c>
      <c r="DI180" s="1" t="e">
        <f t="shared" ca="1" si="215"/>
        <v>#NUM!</v>
      </c>
      <c r="DJ180" s="1" t="e">
        <f t="shared" ca="1" si="215"/>
        <v>#NUM!</v>
      </c>
      <c r="DK180" s="1" t="e">
        <f t="shared" ca="1" si="215"/>
        <v>#NUM!</v>
      </c>
      <c r="DL180" s="1" t="e">
        <f t="shared" ca="1" si="215"/>
        <v>#NUM!</v>
      </c>
      <c r="DM180" s="1" t="e">
        <f t="shared" ca="1" si="178"/>
        <v>#NUM!</v>
      </c>
      <c r="DN180" s="1" t="e">
        <f t="shared" ca="1" si="178"/>
        <v>#NUM!</v>
      </c>
      <c r="DO180" s="1" t="e">
        <f t="shared" ca="1" si="178"/>
        <v>#NUM!</v>
      </c>
      <c r="DP180" s="1" t="e">
        <f t="shared" ca="1" si="178"/>
        <v>#NUM!</v>
      </c>
      <c r="DQ180" s="1" t="e">
        <f t="shared" ca="1" si="185"/>
        <v>#NUM!</v>
      </c>
      <c r="DR180" s="1" t="e">
        <f t="shared" ca="1" si="182"/>
        <v>#NUM!</v>
      </c>
      <c r="DS180" s="1" t="e">
        <f t="shared" ca="1" si="182"/>
        <v>#NUM!</v>
      </c>
      <c r="DT180" s="1" t="e">
        <f t="shared" ca="1" si="182"/>
        <v>#NUM!</v>
      </c>
      <c r="DU180" s="1" t="e">
        <f t="shared" ca="1" si="182"/>
        <v>#NUM!</v>
      </c>
      <c r="DV180" s="1" t="e">
        <f t="shared" ca="1" si="187"/>
        <v>#NUM!</v>
      </c>
    </row>
    <row r="181" spans="1:126" x14ac:dyDescent="0.15">
      <c r="A181">
        <f t="shared" si="199"/>
        <v>180</v>
      </c>
      <c r="B181" s="1" t="e">
        <f t="shared" ca="1" si="191"/>
        <v>#NUM!</v>
      </c>
      <c r="C181" s="1">
        <f t="shared" si="206"/>
        <v>5.5248618784530384E-3</v>
      </c>
      <c r="D181" s="1">
        <f t="shared" si="207"/>
        <v>-0.5</v>
      </c>
      <c r="E181" s="1" t="e">
        <f t="shared" ca="1" si="208"/>
        <v>#NUM!</v>
      </c>
      <c r="F181" s="1" t="e">
        <f t="shared" ca="1" si="208"/>
        <v>#NUM!</v>
      </c>
      <c r="G181" s="1" t="e">
        <f t="shared" ca="1" si="208"/>
        <v>#NUM!</v>
      </c>
      <c r="H181" s="1" t="e">
        <f t="shared" ca="1" si="208"/>
        <v>#NUM!</v>
      </c>
      <c r="I181" s="1" t="e">
        <f t="shared" ca="1" si="208"/>
        <v>#NUM!</v>
      </c>
      <c r="J181" s="1" t="e">
        <f t="shared" ca="1" si="208"/>
        <v>#NUM!</v>
      </c>
      <c r="K181" s="1" t="e">
        <f t="shared" ca="1" si="208"/>
        <v>#NUM!</v>
      </c>
      <c r="L181" s="1" t="e">
        <f t="shared" ca="1" si="208"/>
        <v>#NUM!</v>
      </c>
      <c r="M181" s="1" t="e">
        <f t="shared" ca="1" si="208"/>
        <v>#NUM!</v>
      </c>
      <c r="N181" s="1" t="e">
        <f t="shared" ca="1" si="208"/>
        <v>#NUM!</v>
      </c>
      <c r="O181" s="1" t="e">
        <f t="shared" ca="1" si="208"/>
        <v>#NUM!</v>
      </c>
      <c r="P181" s="1" t="e">
        <f t="shared" ca="1" si="208"/>
        <v>#NUM!</v>
      </c>
      <c r="Q181" s="1" t="e">
        <f t="shared" ca="1" si="208"/>
        <v>#NUM!</v>
      </c>
      <c r="R181" s="1" t="e">
        <f t="shared" ca="1" si="208"/>
        <v>#NUM!</v>
      </c>
      <c r="S181" s="1" t="e">
        <f t="shared" ca="1" si="208"/>
        <v>#NUM!</v>
      </c>
      <c r="T181" s="1" t="e">
        <f t="shared" ca="1" si="208"/>
        <v>#NUM!</v>
      </c>
      <c r="U181" s="1" t="e">
        <f t="shared" ca="1" si="218"/>
        <v>#NUM!</v>
      </c>
      <c r="V181" s="1" t="e">
        <f t="shared" ca="1" si="218"/>
        <v>#NUM!</v>
      </c>
      <c r="W181" s="1" t="e">
        <f t="shared" ca="1" si="218"/>
        <v>#NUM!</v>
      </c>
      <c r="X181" s="1" t="e">
        <f t="shared" ca="1" si="218"/>
        <v>#NUM!</v>
      </c>
      <c r="Y181" s="1" t="e">
        <f t="shared" ca="1" si="216"/>
        <v>#NUM!</v>
      </c>
      <c r="Z181" s="1" t="e">
        <f t="shared" ca="1" si="216"/>
        <v>#NUM!</v>
      </c>
      <c r="AA181" s="1" t="e">
        <f t="shared" ca="1" si="216"/>
        <v>#NUM!</v>
      </c>
      <c r="AB181" s="1" t="e">
        <f t="shared" ca="1" si="216"/>
        <v>#NUM!</v>
      </c>
      <c r="AC181" s="1" t="e">
        <f t="shared" ca="1" si="216"/>
        <v>#NUM!</v>
      </c>
      <c r="AD181" s="1" t="e">
        <f t="shared" ca="1" si="216"/>
        <v>#NUM!</v>
      </c>
      <c r="AE181" s="1" t="e">
        <f t="shared" ca="1" si="216"/>
        <v>#NUM!</v>
      </c>
      <c r="AF181" s="1" t="e">
        <f t="shared" ca="1" si="212"/>
        <v>#NUM!</v>
      </c>
      <c r="AG181" s="1" t="e">
        <f t="shared" ca="1" si="212"/>
        <v>#NUM!</v>
      </c>
      <c r="AH181" s="1" t="e">
        <f t="shared" ca="1" si="212"/>
        <v>#NUM!</v>
      </c>
      <c r="AI181" s="1" t="e">
        <f t="shared" ca="1" si="212"/>
        <v>#NUM!</v>
      </c>
      <c r="AJ181" s="1" t="e">
        <f t="shared" ca="1" si="212"/>
        <v>#NUM!</v>
      </c>
      <c r="AK181" s="1" t="e">
        <f t="shared" ca="1" si="212"/>
        <v>#NUM!</v>
      </c>
      <c r="AL181" s="1" t="e">
        <f t="shared" ca="1" si="212"/>
        <v>#NUM!</v>
      </c>
      <c r="AM181" s="1" t="e">
        <f t="shared" ca="1" si="212"/>
        <v>#NUM!</v>
      </c>
      <c r="AN181" s="1" t="e">
        <f t="shared" ca="1" si="212"/>
        <v>#NUM!</v>
      </c>
      <c r="AO181" s="1" t="e">
        <f t="shared" ca="1" si="212"/>
        <v>#NUM!</v>
      </c>
      <c r="AP181" s="1" t="e">
        <f t="shared" ca="1" si="212"/>
        <v>#NUM!</v>
      </c>
      <c r="AQ181" s="1" t="e">
        <f t="shared" ca="1" si="212"/>
        <v>#NUM!</v>
      </c>
      <c r="AR181" s="1" t="e">
        <f t="shared" ca="1" si="212"/>
        <v>#NUM!</v>
      </c>
      <c r="AS181" s="1" t="e">
        <f t="shared" ca="1" si="212"/>
        <v>#NUM!</v>
      </c>
      <c r="AT181" s="1" t="e">
        <f t="shared" ca="1" si="212"/>
        <v>#NUM!</v>
      </c>
      <c r="AU181" s="1" t="e">
        <f t="shared" ca="1" si="210"/>
        <v>#NUM!</v>
      </c>
      <c r="AV181" s="1" t="e">
        <f t="shared" ca="1" si="210"/>
        <v>#NUM!</v>
      </c>
      <c r="AW181" s="1" t="e">
        <f t="shared" ca="1" si="210"/>
        <v>#NUM!</v>
      </c>
      <c r="AX181" s="1" t="e">
        <f t="shared" ca="1" si="210"/>
        <v>#NUM!</v>
      </c>
      <c r="AY181" s="1" t="e">
        <f t="shared" ca="1" si="210"/>
        <v>#NUM!</v>
      </c>
      <c r="AZ181" s="1" t="e">
        <f t="shared" ca="1" si="210"/>
        <v>#NUM!</v>
      </c>
      <c r="BA181" s="1" t="e">
        <f t="shared" ca="1" si="210"/>
        <v>#NUM!</v>
      </c>
      <c r="BB181" s="1" t="e">
        <f t="shared" ca="1" si="210"/>
        <v>#NUM!</v>
      </c>
      <c r="BC181" s="1" t="e">
        <f t="shared" ca="1" si="210"/>
        <v>#NUM!</v>
      </c>
      <c r="BD181" s="1" t="e">
        <f t="shared" ca="1" si="210"/>
        <v>#NUM!</v>
      </c>
      <c r="BE181" s="1" t="e">
        <f t="shared" ca="1" si="209"/>
        <v>#NUM!</v>
      </c>
      <c r="BF181" s="1" t="e">
        <f t="shared" ca="1" si="209"/>
        <v>#NUM!</v>
      </c>
      <c r="BG181" s="1" t="e">
        <f t="shared" ca="1" si="209"/>
        <v>#NUM!</v>
      </c>
      <c r="BH181" s="1" t="e">
        <f t="shared" ca="1" si="209"/>
        <v>#NUM!</v>
      </c>
      <c r="BI181" s="1" t="e">
        <f t="shared" ca="1" si="209"/>
        <v>#NUM!</v>
      </c>
      <c r="BJ181" s="1" t="e">
        <f t="shared" ca="1" si="201"/>
        <v>#NUM!</v>
      </c>
      <c r="BK181" s="1" t="e">
        <f t="shared" ca="1" si="201"/>
        <v>#NUM!</v>
      </c>
      <c r="BL181" s="1" t="e">
        <f t="shared" ca="1" si="201"/>
        <v>#NUM!</v>
      </c>
      <c r="BM181" s="1" t="e">
        <f t="shared" ca="1" si="201"/>
        <v>#NUM!</v>
      </c>
      <c r="BN181" s="1" t="e">
        <f t="shared" ca="1" si="201"/>
        <v>#NUM!</v>
      </c>
      <c r="BO181" s="1" t="e">
        <f t="shared" ca="1" si="201"/>
        <v>#NUM!</v>
      </c>
      <c r="BP181" s="1" t="e">
        <f t="shared" ca="1" si="201"/>
        <v>#NUM!</v>
      </c>
      <c r="BQ181" s="1" t="e">
        <f t="shared" ca="1" si="201"/>
        <v>#NUM!</v>
      </c>
      <c r="BR181" s="1" t="e">
        <f t="shared" ca="1" si="201"/>
        <v>#NUM!</v>
      </c>
      <c r="BS181" s="1" t="e">
        <f t="shared" ca="1" si="203"/>
        <v>#NUM!</v>
      </c>
      <c r="BT181" s="1" t="e">
        <f t="shared" ca="1" si="203"/>
        <v>#NUM!</v>
      </c>
      <c r="BU181" s="1" t="e">
        <f t="shared" ca="1" si="203"/>
        <v>#NUM!</v>
      </c>
      <c r="BV181" s="1" t="e">
        <f t="shared" ca="1" si="203"/>
        <v>#NUM!</v>
      </c>
      <c r="BW181" s="1" t="e">
        <f t="shared" ca="1" si="203"/>
        <v>#NUM!</v>
      </c>
      <c r="BX181" s="1" t="e">
        <f t="shared" ref="BX181:CH201" ca="1" si="219">FACT($A181)/FACT($A181-BX$1+1)*INDIRECT("$B$"&amp;(BX$1+1))/FACT(BX$1)</f>
        <v>#NUM!</v>
      </c>
      <c r="BY181" s="1" t="e">
        <f t="shared" ca="1" si="219"/>
        <v>#NUM!</v>
      </c>
      <c r="BZ181" s="1" t="e">
        <f t="shared" ca="1" si="219"/>
        <v>#NUM!</v>
      </c>
      <c r="CA181" s="1" t="e">
        <f t="shared" ca="1" si="219"/>
        <v>#NUM!</v>
      </c>
      <c r="CB181" s="1" t="e">
        <f t="shared" ca="1" si="219"/>
        <v>#NUM!</v>
      </c>
      <c r="CC181" s="1" t="e">
        <f t="shared" ca="1" si="219"/>
        <v>#NUM!</v>
      </c>
      <c r="CD181" s="1" t="e">
        <f t="shared" ca="1" si="205"/>
        <v>#NUM!</v>
      </c>
      <c r="CE181" s="1" t="e">
        <f t="shared" ca="1" si="205"/>
        <v>#NUM!</v>
      </c>
      <c r="CF181" s="1" t="e">
        <f t="shared" ca="1" si="205"/>
        <v>#NUM!</v>
      </c>
      <c r="CG181" s="1" t="e">
        <f t="shared" ca="1" si="205"/>
        <v>#NUM!</v>
      </c>
      <c r="CH181" s="1" t="e">
        <f t="shared" ca="1" si="205"/>
        <v>#NUM!</v>
      </c>
      <c r="CI181" s="1" t="e">
        <f t="shared" ca="1" si="205"/>
        <v>#NUM!</v>
      </c>
      <c r="CJ181" s="1" t="e">
        <f t="shared" ca="1" si="205"/>
        <v>#NUM!</v>
      </c>
      <c r="CK181" s="1" t="e">
        <f t="shared" ca="1" si="205"/>
        <v>#NUM!</v>
      </c>
      <c r="CL181" s="1" t="e">
        <f t="shared" ca="1" si="205"/>
        <v>#NUM!</v>
      </c>
      <c r="CM181" s="1" t="e">
        <f t="shared" ca="1" si="211"/>
        <v>#NUM!</v>
      </c>
      <c r="CN181" s="1" t="e">
        <f t="shared" ca="1" si="211"/>
        <v>#NUM!</v>
      </c>
      <c r="CO181" s="1" t="e">
        <f t="shared" ca="1" si="211"/>
        <v>#NUM!</v>
      </c>
      <c r="CP181" s="1" t="e">
        <f t="shared" ca="1" si="211"/>
        <v>#NUM!</v>
      </c>
      <c r="CQ181" s="1" t="e">
        <f t="shared" ca="1" si="211"/>
        <v>#NUM!</v>
      </c>
      <c r="CR181" s="1" t="e">
        <f t="shared" ca="1" si="211"/>
        <v>#NUM!</v>
      </c>
      <c r="CS181" s="1" t="e">
        <f t="shared" ca="1" si="211"/>
        <v>#NUM!</v>
      </c>
      <c r="CT181" s="1" t="e">
        <f t="shared" ca="1" si="211"/>
        <v>#NUM!</v>
      </c>
      <c r="CU181" s="1" t="e">
        <f t="shared" ca="1" si="211"/>
        <v>#NUM!</v>
      </c>
      <c r="CV181" s="1" t="e">
        <f t="shared" ca="1" si="211"/>
        <v>#NUM!</v>
      </c>
      <c r="CW181" s="1" t="e">
        <f t="shared" ca="1" si="217"/>
        <v>#NUM!</v>
      </c>
      <c r="CX181" s="1" t="e">
        <f t="shared" ca="1" si="217"/>
        <v>#NUM!</v>
      </c>
      <c r="CY181" s="1" t="e">
        <f t="shared" ca="1" si="217"/>
        <v>#NUM!</v>
      </c>
      <c r="CZ181" s="1" t="e">
        <f t="shared" ca="1" si="213"/>
        <v>#NUM!</v>
      </c>
      <c r="DA181" s="1" t="e">
        <f t="shared" ca="1" si="213"/>
        <v>#NUM!</v>
      </c>
      <c r="DB181" s="1" t="e">
        <f t="shared" ca="1" si="213"/>
        <v>#NUM!</v>
      </c>
      <c r="DC181" s="1" t="e">
        <f t="shared" ca="1" si="213"/>
        <v>#NUM!</v>
      </c>
      <c r="DD181" s="1" t="e">
        <f t="shared" ca="1" si="214"/>
        <v>#NUM!</v>
      </c>
      <c r="DE181" s="1" t="e">
        <f t="shared" ca="1" si="214"/>
        <v>#NUM!</v>
      </c>
      <c r="DF181" s="1" t="e">
        <f t="shared" ca="1" si="214"/>
        <v>#NUM!</v>
      </c>
      <c r="DG181" s="1" t="e">
        <f t="shared" ca="1" si="214"/>
        <v>#NUM!</v>
      </c>
      <c r="DH181" s="1" t="e">
        <f t="shared" ca="1" si="215"/>
        <v>#NUM!</v>
      </c>
      <c r="DI181" s="1" t="e">
        <f t="shared" ca="1" si="215"/>
        <v>#NUM!</v>
      </c>
      <c r="DJ181" s="1" t="e">
        <f t="shared" ca="1" si="215"/>
        <v>#NUM!</v>
      </c>
      <c r="DK181" s="1" t="e">
        <f t="shared" ca="1" si="215"/>
        <v>#NUM!</v>
      </c>
      <c r="DL181" s="1" t="e">
        <f t="shared" ca="1" si="215"/>
        <v>#NUM!</v>
      </c>
      <c r="DM181" s="1" t="e">
        <f t="shared" ca="1" si="215"/>
        <v>#NUM!</v>
      </c>
      <c r="DN181" s="1" t="e">
        <f t="shared" ca="1" si="215"/>
        <v>#NUM!</v>
      </c>
      <c r="DO181" s="1" t="e">
        <f t="shared" ca="1" si="215"/>
        <v>#NUM!</v>
      </c>
      <c r="DP181" s="1" t="e">
        <f t="shared" ca="1" si="215"/>
        <v>#NUM!</v>
      </c>
      <c r="DQ181" s="1" t="e">
        <f t="shared" ca="1" si="185"/>
        <v>#NUM!</v>
      </c>
      <c r="DR181" s="1" t="e">
        <f t="shared" ca="1" si="182"/>
        <v>#NUM!</v>
      </c>
      <c r="DS181" s="1" t="e">
        <f t="shared" ca="1" si="182"/>
        <v>#NUM!</v>
      </c>
      <c r="DT181" s="1" t="e">
        <f t="shared" ca="1" si="182"/>
        <v>#NUM!</v>
      </c>
      <c r="DU181" s="1" t="e">
        <f t="shared" ca="1" si="182"/>
        <v>#NUM!</v>
      </c>
      <c r="DV181" s="1" t="e">
        <f t="shared" ca="1" si="187"/>
        <v>#NUM!</v>
      </c>
    </row>
    <row r="182" spans="1:126" x14ac:dyDescent="0.15">
      <c r="A182">
        <f t="shared" si="199"/>
        <v>181</v>
      </c>
      <c r="B182" s="1" t="e">
        <f t="shared" ca="1" si="191"/>
        <v>#NUM!</v>
      </c>
      <c r="C182" s="1">
        <f t="shared" si="206"/>
        <v>5.4945054945054949E-3</v>
      </c>
      <c r="D182" s="1">
        <f t="shared" si="207"/>
        <v>-0.5</v>
      </c>
      <c r="E182" s="1" t="e">
        <f t="shared" ca="1" si="208"/>
        <v>#NUM!</v>
      </c>
      <c r="F182" s="1" t="e">
        <f t="shared" ca="1" si="208"/>
        <v>#NUM!</v>
      </c>
      <c r="G182" s="1" t="e">
        <f t="shared" ca="1" si="208"/>
        <v>#NUM!</v>
      </c>
      <c r="H182" s="1" t="e">
        <f t="shared" ca="1" si="208"/>
        <v>#NUM!</v>
      </c>
      <c r="I182" s="1" t="e">
        <f t="shared" ca="1" si="208"/>
        <v>#NUM!</v>
      </c>
      <c r="J182" s="1" t="e">
        <f t="shared" ca="1" si="208"/>
        <v>#NUM!</v>
      </c>
      <c r="K182" s="1" t="e">
        <f t="shared" ref="E182:T201" ca="1" si="220">FACT($A182)/FACT($A182-K$1+1)*INDIRECT("$B$"&amp;(K$1+1))/FACT(K$1)</f>
        <v>#NUM!</v>
      </c>
      <c r="L182" s="1" t="e">
        <f t="shared" ca="1" si="220"/>
        <v>#NUM!</v>
      </c>
      <c r="M182" s="1" t="e">
        <f t="shared" ca="1" si="220"/>
        <v>#NUM!</v>
      </c>
      <c r="N182" s="1" t="e">
        <f t="shared" ca="1" si="220"/>
        <v>#NUM!</v>
      </c>
      <c r="O182" s="1" t="e">
        <f t="shared" ca="1" si="220"/>
        <v>#NUM!</v>
      </c>
      <c r="P182" s="1" t="e">
        <f t="shared" ca="1" si="220"/>
        <v>#NUM!</v>
      </c>
      <c r="Q182" s="1" t="e">
        <f t="shared" ca="1" si="220"/>
        <v>#NUM!</v>
      </c>
      <c r="R182" s="1" t="e">
        <f t="shared" ca="1" si="220"/>
        <v>#NUM!</v>
      </c>
      <c r="S182" s="1" t="e">
        <f t="shared" ca="1" si="220"/>
        <v>#NUM!</v>
      </c>
      <c r="T182" s="1" t="e">
        <f t="shared" ca="1" si="220"/>
        <v>#NUM!</v>
      </c>
      <c r="U182" s="1" t="e">
        <f t="shared" ca="1" si="218"/>
        <v>#NUM!</v>
      </c>
      <c r="V182" s="1" t="e">
        <f t="shared" ca="1" si="218"/>
        <v>#NUM!</v>
      </c>
      <c r="W182" s="1" t="e">
        <f t="shared" ca="1" si="218"/>
        <v>#NUM!</v>
      </c>
      <c r="X182" s="1" t="e">
        <f t="shared" ca="1" si="218"/>
        <v>#NUM!</v>
      </c>
      <c r="Y182" s="1" t="e">
        <f t="shared" ca="1" si="216"/>
        <v>#NUM!</v>
      </c>
      <c r="Z182" s="1" t="e">
        <f t="shared" ca="1" si="216"/>
        <v>#NUM!</v>
      </c>
      <c r="AA182" s="1" t="e">
        <f t="shared" ca="1" si="216"/>
        <v>#NUM!</v>
      </c>
      <c r="AB182" s="1" t="e">
        <f t="shared" ca="1" si="216"/>
        <v>#NUM!</v>
      </c>
      <c r="AC182" s="1" t="e">
        <f t="shared" ca="1" si="216"/>
        <v>#NUM!</v>
      </c>
      <c r="AD182" s="1" t="e">
        <f t="shared" ca="1" si="216"/>
        <v>#NUM!</v>
      </c>
      <c r="AE182" s="1" t="e">
        <f t="shared" ca="1" si="216"/>
        <v>#NUM!</v>
      </c>
      <c r="AF182" s="1" t="e">
        <f t="shared" ca="1" si="212"/>
        <v>#NUM!</v>
      </c>
      <c r="AG182" s="1" t="e">
        <f t="shared" ca="1" si="212"/>
        <v>#NUM!</v>
      </c>
      <c r="AH182" s="1" t="e">
        <f t="shared" ca="1" si="212"/>
        <v>#NUM!</v>
      </c>
      <c r="AI182" s="1" t="e">
        <f t="shared" ca="1" si="212"/>
        <v>#NUM!</v>
      </c>
      <c r="AJ182" s="1" t="e">
        <f t="shared" ca="1" si="212"/>
        <v>#NUM!</v>
      </c>
      <c r="AK182" s="1" t="e">
        <f t="shared" ca="1" si="212"/>
        <v>#NUM!</v>
      </c>
      <c r="AL182" s="1" t="e">
        <f t="shared" ca="1" si="212"/>
        <v>#NUM!</v>
      </c>
      <c r="AM182" s="1" t="e">
        <f t="shared" ca="1" si="212"/>
        <v>#NUM!</v>
      </c>
      <c r="AN182" s="1" t="e">
        <f t="shared" ca="1" si="212"/>
        <v>#NUM!</v>
      </c>
      <c r="AO182" s="1" t="e">
        <f t="shared" ca="1" si="212"/>
        <v>#NUM!</v>
      </c>
      <c r="AP182" s="1" t="e">
        <f t="shared" ca="1" si="212"/>
        <v>#NUM!</v>
      </c>
      <c r="AQ182" s="1" t="e">
        <f t="shared" ca="1" si="212"/>
        <v>#NUM!</v>
      </c>
      <c r="AR182" s="1" t="e">
        <f t="shared" ca="1" si="212"/>
        <v>#NUM!</v>
      </c>
      <c r="AS182" s="1" t="e">
        <f t="shared" ca="1" si="212"/>
        <v>#NUM!</v>
      </c>
      <c r="AT182" s="1" t="e">
        <f t="shared" ca="1" si="212"/>
        <v>#NUM!</v>
      </c>
      <c r="AU182" s="1" t="e">
        <f t="shared" ca="1" si="210"/>
        <v>#NUM!</v>
      </c>
      <c r="AV182" s="1" t="e">
        <f t="shared" ca="1" si="210"/>
        <v>#NUM!</v>
      </c>
      <c r="AW182" s="1" t="e">
        <f t="shared" ca="1" si="210"/>
        <v>#NUM!</v>
      </c>
      <c r="AX182" s="1" t="e">
        <f t="shared" ca="1" si="210"/>
        <v>#NUM!</v>
      </c>
      <c r="AY182" s="1" t="e">
        <f t="shared" ca="1" si="210"/>
        <v>#NUM!</v>
      </c>
      <c r="AZ182" s="1" t="e">
        <f t="shared" ca="1" si="210"/>
        <v>#NUM!</v>
      </c>
      <c r="BA182" s="1" t="e">
        <f t="shared" ca="1" si="210"/>
        <v>#NUM!</v>
      </c>
      <c r="BB182" s="1" t="e">
        <f t="shared" ca="1" si="210"/>
        <v>#NUM!</v>
      </c>
      <c r="BC182" s="1" t="e">
        <f t="shared" ca="1" si="210"/>
        <v>#NUM!</v>
      </c>
      <c r="BD182" s="1" t="e">
        <f t="shared" ca="1" si="210"/>
        <v>#NUM!</v>
      </c>
      <c r="BE182" s="1" t="e">
        <f t="shared" ca="1" si="209"/>
        <v>#NUM!</v>
      </c>
      <c r="BF182" s="1" t="e">
        <f t="shared" ca="1" si="209"/>
        <v>#NUM!</v>
      </c>
      <c r="BG182" s="1" t="e">
        <f t="shared" ca="1" si="209"/>
        <v>#NUM!</v>
      </c>
      <c r="BH182" s="1" t="e">
        <f t="shared" ca="1" si="209"/>
        <v>#NUM!</v>
      </c>
      <c r="BI182" s="1" t="e">
        <f t="shared" ca="1" si="209"/>
        <v>#NUM!</v>
      </c>
      <c r="BJ182" s="1" t="e">
        <f t="shared" ca="1" si="201"/>
        <v>#NUM!</v>
      </c>
      <c r="BK182" s="1" t="e">
        <f t="shared" ca="1" si="201"/>
        <v>#NUM!</v>
      </c>
      <c r="BL182" s="1" t="e">
        <f t="shared" ca="1" si="201"/>
        <v>#NUM!</v>
      </c>
      <c r="BM182" s="1" t="e">
        <f t="shared" ca="1" si="201"/>
        <v>#NUM!</v>
      </c>
      <c r="BN182" s="1" t="e">
        <f t="shared" ca="1" si="201"/>
        <v>#NUM!</v>
      </c>
      <c r="BO182" s="1" t="e">
        <f t="shared" ca="1" si="201"/>
        <v>#NUM!</v>
      </c>
      <c r="BP182" s="1" t="e">
        <f t="shared" ca="1" si="201"/>
        <v>#NUM!</v>
      </c>
      <c r="BQ182" s="1" t="e">
        <f t="shared" ca="1" si="201"/>
        <v>#NUM!</v>
      </c>
      <c r="BR182" s="1" t="e">
        <f t="shared" ca="1" si="201"/>
        <v>#NUM!</v>
      </c>
      <c r="BS182" s="1" t="e">
        <f t="shared" ca="1" si="201"/>
        <v>#NUM!</v>
      </c>
      <c r="BT182" s="1" t="e">
        <f t="shared" ca="1" si="201"/>
        <v>#NUM!</v>
      </c>
      <c r="BU182" s="1" t="e">
        <f t="shared" ca="1" si="201"/>
        <v>#NUM!</v>
      </c>
      <c r="BV182" s="1" t="e">
        <f t="shared" ca="1" si="201"/>
        <v>#NUM!</v>
      </c>
      <c r="BW182" s="1" t="e">
        <f t="shared" ca="1" si="201"/>
        <v>#NUM!</v>
      </c>
      <c r="BX182" s="1" t="e">
        <f t="shared" ca="1" si="219"/>
        <v>#NUM!</v>
      </c>
      <c r="BY182" s="1" t="e">
        <f t="shared" ca="1" si="219"/>
        <v>#NUM!</v>
      </c>
      <c r="BZ182" s="1" t="e">
        <f t="shared" ca="1" si="219"/>
        <v>#NUM!</v>
      </c>
      <c r="CA182" s="1" t="e">
        <f t="shared" ca="1" si="219"/>
        <v>#NUM!</v>
      </c>
      <c r="CB182" s="1" t="e">
        <f t="shared" ca="1" si="219"/>
        <v>#NUM!</v>
      </c>
      <c r="CC182" s="1" t="e">
        <f t="shared" ca="1" si="219"/>
        <v>#NUM!</v>
      </c>
      <c r="CD182" s="1" t="e">
        <f t="shared" ca="1" si="205"/>
        <v>#NUM!</v>
      </c>
      <c r="CE182" s="1" t="e">
        <f t="shared" ca="1" si="205"/>
        <v>#NUM!</v>
      </c>
      <c r="CF182" s="1" t="e">
        <f t="shared" ca="1" si="205"/>
        <v>#NUM!</v>
      </c>
      <c r="CG182" s="1" t="e">
        <f t="shared" ca="1" si="205"/>
        <v>#NUM!</v>
      </c>
      <c r="CH182" s="1" t="e">
        <f t="shared" ca="1" si="205"/>
        <v>#NUM!</v>
      </c>
      <c r="CI182" s="1" t="e">
        <f t="shared" ca="1" si="205"/>
        <v>#NUM!</v>
      </c>
      <c r="CJ182" s="1" t="e">
        <f t="shared" ca="1" si="205"/>
        <v>#NUM!</v>
      </c>
      <c r="CK182" s="1" t="e">
        <f t="shared" ca="1" si="205"/>
        <v>#NUM!</v>
      </c>
      <c r="CL182" s="1" t="e">
        <f t="shared" ca="1" si="205"/>
        <v>#NUM!</v>
      </c>
      <c r="CM182" s="1" t="e">
        <f t="shared" ca="1" si="211"/>
        <v>#NUM!</v>
      </c>
      <c r="CN182" s="1" t="e">
        <f t="shared" ca="1" si="211"/>
        <v>#NUM!</v>
      </c>
      <c r="CO182" s="1" t="e">
        <f t="shared" ca="1" si="211"/>
        <v>#NUM!</v>
      </c>
      <c r="CP182" s="1" t="e">
        <f t="shared" ca="1" si="211"/>
        <v>#NUM!</v>
      </c>
      <c r="CQ182" s="1" t="e">
        <f t="shared" ca="1" si="211"/>
        <v>#NUM!</v>
      </c>
      <c r="CR182" s="1" t="e">
        <f t="shared" ca="1" si="211"/>
        <v>#NUM!</v>
      </c>
      <c r="CS182" s="1" t="e">
        <f t="shared" ca="1" si="211"/>
        <v>#NUM!</v>
      </c>
      <c r="CT182" s="1" t="e">
        <f t="shared" ca="1" si="211"/>
        <v>#NUM!</v>
      </c>
      <c r="CU182" s="1" t="e">
        <f t="shared" ca="1" si="211"/>
        <v>#NUM!</v>
      </c>
      <c r="CV182" s="1" t="e">
        <f t="shared" ca="1" si="211"/>
        <v>#NUM!</v>
      </c>
      <c r="CW182" s="1" t="e">
        <f t="shared" ca="1" si="217"/>
        <v>#NUM!</v>
      </c>
      <c r="CX182" s="1" t="e">
        <f t="shared" ca="1" si="217"/>
        <v>#NUM!</v>
      </c>
      <c r="CY182" s="1" t="e">
        <f t="shared" ca="1" si="217"/>
        <v>#NUM!</v>
      </c>
      <c r="CZ182" s="1" t="e">
        <f t="shared" ca="1" si="213"/>
        <v>#NUM!</v>
      </c>
      <c r="DA182" s="1" t="e">
        <f t="shared" ca="1" si="213"/>
        <v>#NUM!</v>
      </c>
      <c r="DB182" s="1" t="e">
        <f t="shared" ca="1" si="213"/>
        <v>#NUM!</v>
      </c>
      <c r="DC182" s="1" t="e">
        <f t="shared" ca="1" si="213"/>
        <v>#NUM!</v>
      </c>
      <c r="DD182" s="1" t="e">
        <f t="shared" ca="1" si="214"/>
        <v>#NUM!</v>
      </c>
      <c r="DE182" s="1" t="e">
        <f t="shared" ca="1" si="214"/>
        <v>#NUM!</v>
      </c>
      <c r="DF182" s="1" t="e">
        <f t="shared" ca="1" si="214"/>
        <v>#NUM!</v>
      </c>
      <c r="DG182" s="1" t="e">
        <f t="shared" ca="1" si="214"/>
        <v>#NUM!</v>
      </c>
      <c r="DH182" s="1" t="e">
        <f t="shared" ca="1" si="215"/>
        <v>#NUM!</v>
      </c>
      <c r="DI182" s="1" t="e">
        <f t="shared" ca="1" si="215"/>
        <v>#NUM!</v>
      </c>
      <c r="DJ182" s="1" t="e">
        <f t="shared" ca="1" si="215"/>
        <v>#NUM!</v>
      </c>
      <c r="DK182" s="1" t="e">
        <f t="shared" ca="1" si="215"/>
        <v>#NUM!</v>
      </c>
      <c r="DL182" s="1" t="e">
        <f t="shared" ca="1" si="215"/>
        <v>#NUM!</v>
      </c>
      <c r="DM182" s="1" t="e">
        <f t="shared" ca="1" si="215"/>
        <v>#NUM!</v>
      </c>
      <c r="DN182" s="1" t="e">
        <f t="shared" ca="1" si="215"/>
        <v>#NUM!</v>
      </c>
      <c r="DO182" s="1" t="e">
        <f t="shared" ca="1" si="215"/>
        <v>#NUM!</v>
      </c>
      <c r="DP182" s="1" t="e">
        <f t="shared" ca="1" si="215"/>
        <v>#NUM!</v>
      </c>
      <c r="DQ182" s="1" t="e">
        <f t="shared" ca="1" si="185"/>
        <v>#NUM!</v>
      </c>
      <c r="DR182" s="1" t="e">
        <f t="shared" ca="1" si="182"/>
        <v>#NUM!</v>
      </c>
      <c r="DS182" s="1" t="e">
        <f t="shared" ca="1" si="182"/>
        <v>#NUM!</v>
      </c>
      <c r="DT182" s="1" t="e">
        <f t="shared" ca="1" si="182"/>
        <v>#NUM!</v>
      </c>
      <c r="DU182" s="1" t="e">
        <f t="shared" ca="1" si="182"/>
        <v>#NUM!</v>
      </c>
      <c r="DV182" s="1" t="e">
        <f t="shared" ca="1" si="187"/>
        <v>#NUM!</v>
      </c>
    </row>
    <row r="183" spans="1:126" x14ac:dyDescent="0.15">
      <c r="A183">
        <f t="shared" si="199"/>
        <v>182</v>
      </c>
      <c r="B183" s="1" t="e">
        <f t="shared" ca="1" si="191"/>
        <v>#NUM!</v>
      </c>
      <c r="C183" s="1">
        <f t="shared" si="206"/>
        <v>5.4644808743169399E-3</v>
      </c>
      <c r="D183" s="1">
        <f t="shared" si="207"/>
        <v>-0.5</v>
      </c>
      <c r="E183" s="1" t="e">
        <f t="shared" ca="1" si="220"/>
        <v>#NUM!</v>
      </c>
      <c r="F183" s="1" t="e">
        <f t="shared" ca="1" si="220"/>
        <v>#NUM!</v>
      </c>
      <c r="G183" s="1" t="e">
        <f t="shared" ca="1" si="220"/>
        <v>#NUM!</v>
      </c>
      <c r="H183" s="1" t="e">
        <f t="shared" ca="1" si="220"/>
        <v>#NUM!</v>
      </c>
      <c r="I183" s="1" t="e">
        <f t="shared" ca="1" si="220"/>
        <v>#NUM!</v>
      </c>
      <c r="J183" s="1" t="e">
        <f t="shared" ca="1" si="220"/>
        <v>#NUM!</v>
      </c>
      <c r="K183" s="1" t="e">
        <f t="shared" ca="1" si="220"/>
        <v>#NUM!</v>
      </c>
      <c r="L183" s="1" t="e">
        <f t="shared" ca="1" si="220"/>
        <v>#NUM!</v>
      </c>
      <c r="M183" s="1" t="e">
        <f t="shared" ca="1" si="220"/>
        <v>#NUM!</v>
      </c>
      <c r="N183" s="1" t="e">
        <f t="shared" ca="1" si="220"/>
        <v>#NUM!</v>
      </c>
      <c r="O183" s="1" t="e">
        <f t="shared" ca="1" si="220"/>
        <v>#NUM!</v>
      </c>
      <c r="P183" s="1" t="e">
        <f t="shared" ca="1" si="220"/>
        <v>#NUM!</v>
      </c>
      <c r="Q183" s="1" t="e">
        <f t="shared" ca="1" si="220"/>
        <v>#NUM!</v>
      </c>
      <c r="R183" s="1" t="e">
        <f t="shared" ca="1" si="220"/>
        <v>#NUM!</v>
      </c>
      <c r="S183" s="1" t="e">
        <f t="shared" ca="1" si="220"/>
        <v>#NUM!</v>
      </c>
      <c r="T183" s="1" t="e">
        <f t="shared" ca="1" si="220"/>
        <v>#NUM!</v>
      </c>
      <c r="U183" s="1" t="e">
        <f t="shared" ca="1" si="218"/>
        <v>#NUM!</v>
      </c>
      <c r="V183" s="1" t="e">
        <f t="shared" ca="1" si="218"/>
        <v>#NUM!</v>
      </c>
      <c r="W183" s="1" t="e">
        <f t="shared" ca="1" si="218"/>
        <v>#NUM!</v>
      </c>
      <c r="X183" s="1" t="e">
        <f t="shared" ca="1" si="218"/>
        <v>#NUM!</v>
      </c>
      <c r="Y183" s="1" t="e">
        <f t="shared" ca="1" si="216"/>
        <v>#NUM!</v>
      </c>
      <c r="Z183" s="1" t="e">
        <f t="shared" ca="1" si="216"/>
        <v>#NUM!</v>
      </c>
      <c r="AA183" s="1" t="e">
        <f t="shared" ca="1" si="216"/>
        <v>#NUM!</v>
      </c>
      <c r="AB183" s="1" t="e">
        <f t="shared" ca="1" si="216"/>
        <v>#NUM!</v>
      </c>
      <c r="AC183" s="1" t="e">
        <f t="shared" ca="1" si="216"/>
        <v>#NUM!</v>
      </c>
      <c r="AD183" s="1" t="e">
        <f t="shared" ca="1" si="216"/>
        <v>#NUM!</v>
      </c>
      <c r="AE183" s="1" t="e">
        <f t="shared" ca="1" si="216"/>
        <v>#NUM!</v>
      </c>
      <c r="AF183" s="1" t="e">
        <f t="shared" ca="1" si="212"/>
        <v>#NUM!</v>
      </c>
      <c r="AG183" s="1" t="e">
        <f t="shared" ca="1" si="212"/>
        <v>#NUM!</v>
      </c>
      <c r="AH183" s="1" t="e">
        <f t="shared" ca="1" si="212"/>
        <v>#NUM!</v>
      </c>
      <c r="AI183" s="1" t="e">
        <f t="shared" ca="1" si="212"/>
        <v>#NUM!</v>
      </c>
      <c r="AJ183" s="1" t="e">
        <f t="shared" ca="1" si="212"/>
        <v>#NUM!</v>
      </c>
      <c r="AK183" s="1" t="e">
        <f t="shared" ca="1" si="212"/>
        <v>#NUM!</v>
      </c>
      <c r="AL183" s="1" t="e">
        <f t="shared" ca="1" si="212"/>
        <v>#NUM!</v>
      </c>
      <c r="AM183" s="1" t="e">
        <f t="shared" ca="1" si="212"/>
        <v>#NUM!</v>
      </c>
      <c r="AN183" s="1" t="e">
        <f t="shared" ca="1" si="212"/>
        <v>#NUM!</v>
      </c>
      <c r="AO183" s="1" t="e">
        <f t="shared" ca="1" si="212"/>
        <v>#NUM!</v>
      </c>
      <c r="AP183" s="1" t="e">
        <f t="shared" ca="1" si="212"/>
        <v>#NUM!</v>
      </c>
      <c r="AQ183" s="1" t="e">
        <f t="shared" ca="1" si="212"/>
        <v>#NUM!</v>
      </c>
      <c r="AR183" s="1" t="e">
        <f t="shared" ca="1" si="212"/>
        <v>#NUM!</v>
      </c>
      <c r="AS183" s="1" t="e">
        <f t="shared" ca="1" si="212"/>
        <v>#NUM!</v>
      </c>
      <c r="AT183" s="1" t="e">
        <f t="shared" ca="1" si="212"/>
        <v>#NUM!</v>
      </c>
      <c r="AU183" s="1" t="e">
        <f t="shared" ca="1" si="210"/>
        <v>#NUM!</v>
      </c>
      <c r="AV183" s="1" t="e">
        <f t="shared" ca="1" si="210"/>
        <v>#NUM!</v>
      </c>
      <c r="AW183" s="1" t="e">
        <f t="shared" ca="1" si="210"/>
        <v>#NUM!</v>
      </c>
      <c r="AX183" s="1" t="e">
        <f t="shared" ca="1" si="210"/>
        <v>#NUM!</v>
      </c>
      <c r="AY183" s="1" t="e">
        <f t="shared" ca="1" si="210"/>
        <v>#NUM!</v>
      </c>
      <c r="AZ183" s="1" t="e">
        <f t="shared" ca="1" si="210"/>
        <v>#NUM!</v>
      </c>
      <c r="BA183" s="1" t="e">
        <f t="shared" ca="1" si="210"/>
        <v>#NUM!</v>
      </c>
      <c r="BB183" s="1" t="e">
        <f t="shared" ca="1" si="210"/>
        <v>#NUM!</v>
      </c>
      <c r="BC183" s="1" t="e">
        <f t="shared" ca="1" si="210"/>
        <v>#NUM!</v>
      </c>
      <c r="BD183" s="1" t="e">
        <f t="shared" ca="1" si="210"/>
        <v>#NUM!</v>
      </c>
      <c r="BE183" s="1" t="e">
        <f t="shared" ca="1" si="209"/>
        <v>#NUM!</v>
      </c>
      <c r="BF183" s="1" t="e">
        <f t="shared" ca="1" si="209"/>
        <v>#NUM!</v>
      </c>
      <c r="BG183" s="1" t="e">
        <f t="shared" ca="1" si="209"/>
        <v>#NUM!</v>
      </c>
      <c r="BH183" s="1" t="e">
        <f t="shared" ca="1" si="209"/>
        <v>#NUM!</v>
      </c>
      <c r="BI183" s="1" t="e">
        <f t="shared" ca="1" si="209"/>
        <v>#NUM!</v>
      </c>
      <c r="BJ183" s="1" t="e">
        <f t="shared" ca="1" si="201"/>
        <v>#NUM!</v>
      </c>
      <c r="BK183" s="1" t="e">
        <f t="shared" ca="1" si="201"/>
        <v>#NUM!</v>
      </c>
      <c r="BL183" s="1" t="e">
        <f t="shared" ca="1" si="201"/>
        <v>#NUM!</v>
      </c>
      <c r="BM183" s="1" t="e">
        <f t="shared" ca="1" si="201"/>
        <v>#NUM!</v>
      </c>
      <c r="BN183" s="1" t="e">
        <f t="shared" ca="1" si="201"/>
        <v>#NUM!</v>
      </c>
      <c r="BO183" s="1" t="e">
        <f t="shared" ca="1" si="201"/>
        <v>#NUM!</v>
      </c>
      <c r="BP183" s="1" t="e">
        <f t="shared" ca="1" si="201"/>
        <v>#NUM!</v>
      </c>
      <c r="BQ183" s="1" t="e">
        <f t="shared" ca="1" si="201"/>
        <v>#NUM!</v>
      </c>
      <c r="BR183" s="1" t="e">
        <f t="shared" ca="1" si="201"/>
        <v>#NUM!</v>
      </c>
      <c r="BS183" s="1" t="e">
        <f t="shared" ca="1" si="201"/>
        <v>#NUM!</v>
      </c>
      <c r="BT183" s="1" t="e">
        <f t="shared" ref="BT183:BW201" ca="1" si="221">FACT($A183)/FACT($A183-BT$1+1)*INDIRECT("$B$"&amp;(BT$1+1))/FACT(BT$1)</f>
        <v>#NUM!</v>
      </c>
      <c r="BU183" s="1" t="e">
        <f t="shared" ca="1" si="221"/>
        <v>#NUM!</v>
      </c>
      <c r="BV183" s="1" t="e">
        <f t="shared" ca="1" si="221"/>
        <v>#NUM!</v>
      </c>
      <c r="BW183" s="1" t="e">
        <f t="shared" ca="1" si="221"/>
        <v>#NUM!</v>
      </c>
      <c r="BX183" s="1" t="e">
        <f t="shared" ca="1" si="219"/>
        <v>#NUM!</v>
      </c>
      <c r="BY183" s="1" t="e">
        <f t="shared" ca="1" si="219"/>
        <v>#NUM!</v>
      </c>
      <c r="BZ183" s="1" t="e">
        <f t="shared" ca="1" si="219"/>
        <v>#NUM!</v>
      </c>
      <c r="CA183" s="1" t="e">
        <f t="shared" ca="1" si="219"/>
        <v>#NUM!</v>
      </c>
      <c r="CB183" s="1" t="e">
        <f t="shared" ca="1" si="219"/>
        <v>#NUM!</v>
      </c>
      <c r="CC183" s="1" t="e">
        <f t="shared" ca="1" si="219"/>
        <v>#NUM!</v>
      </c>
      <c r="CD183" s="1" t="e">
        <f t="shared" ca="1" si="205"/>
        <v>#NUM!</v>
      </c>
      <c r="CE183" s="1" t="e">
        <f t="shared" ca="1" si="205"/>
        <v>#NUM!</v>
      </c>
      <c r="CF183" s="1" t="e">
        <f t="shared" ca="1" si="205"/>
        <v>#NUM!</v>
      </c>
      <c r="CG183" s="1" t="e">
        <f t="shared" ca="1" si="205"/>
        <v>#NUM!</v>
      </c>
      <c r="CH183" s="1" t="e">
        <f t="shared" ca="1" si="205"/>
        <v>#NUM!</v>
      </c>
      <c r="CI183" s="1" t="e">
        <f t="shared" ca="1" si="205"/>
        <v>#NUM!</v>
      </c>
      <c r="CJ183" s="1" t="e">
        <f t="shared" ca="1" si="205"/>
        <v>#NUM!</v>
      </c>
      <c r="CK183" s="1" t="e">
        <f t="shared" ca="1" si="205"/>
        <v>#NUM!</v>
      </c>
      <c r="CL183" s="1" t="e">
        <f t="shared" ca="1" si="205"/>
        <v>#NUM!</v>
      </c>
      <c r="CM183" s="1" t="e">
        <f t="shared" ca="1" si="211"/>
        <v>#NUM!</v>
      </c>
      <c r="CN183" s="1" t="e">
        <f t="shared" ca="1" si="211"/>
        <v>#NUM!</v>
      </c>
      <c r="CO183" s="1" t="e">
        <f t="shared" ca="1" si="211"/>
        <v>#NUM!</v>
      </c>
      <c r="CP183" s="1" t="e">
        <f t="shared" ca="1" si="211"/>
        <v>#NUM!</v>
      </c>
      <c r="CQ183" s="1" t="e">
        <f t="shared" ca="1" si="211"/>
        <v>#NUM!</v>
      </c>
      <c r="CR183" s="1" t="e">
        <f t="shared" ca="1" si="211"/>
        <v>#NUM!</v>
      </c>
      <c r="CS183" s="1" t="e">
        <f t="shared" ca="1" si="211"/>
        <v>#NUM!</v>
      </c>
      <c r="CT183" s="1" t="e">
        <f t="shared" ca="1" si="211"/>
        <v>#NUM!</v>
      </c>
      <c r="CU183" s="1" t="e">
        <f t="shared" ca="1" si="211"/>
        <v>#NUM!</v>
      </c>
      <c r="CV183" s="1" t="e">
        <f t="shared" ca="1" si="211"/>
        <v>#NUM!</v>
      </c>
      <c r="CW183" s="1" t="e">
        <f t="shared" ca="1" si="217"/>
        <v>#NUM!</v>
      </c>
      <c r="CX183" s="1" t="e">
        <f t="shared" ca="1" si="217"/>
        <v>#NUM!</v>
      </c>
      <c r="CY183" s="1" t="e">
        <f t="shared" ca="1" si="217"/>
        <v>#NUM!</v>
      </c>
      <c r="CZ183" s="1" t="e">
        <f t="shared" ca="1" si="213"/>
        <v>#NUM!</v>
      </c>
      <c r="DA183" s="1" t="e">
        <f t="shared" ca="1" si="213"/>
        <v>#NUM!</v>
      </c>
      <c r="DB183" s="1" t="e">
        <f t="shared" ca="1" si="213"/>
        <v>#NUM!</v>
      </c>
      <c r="DC183" s="1" t="e">
        <f t="shared" ca="1" si="213"/>
        <v>#NUM!</v>
      </c>
      <c r="DD183" s="1" t="e">
        <f t="shared" ca="1" si="214"/>
        <v>#NUM!</v>
      </c>
      <c r="DE183" s="1" t="e">
        <f t="shared" ca="1" si="214"/>
        <v>#NUM!</v>
      </c>
      <c r="DF183" s="1" t="e">
        <f t="shared" ca="1" si="214"/>
        <v>#NUM!</v>
      </c>
      <c r="DG183" s="1" t="e">
        <f t="shared" ca="1" si="214"/>
        <v>#NUM!</v>
      </c>
      <c r="DH183" s="1" t="e">
        <f t="shared" ca="1" si="215"/>
        <v>#NUM!</v>
      </c>
      <c r="DI183" s="1" t="e">
        <f t="shared" ca="1" si="215"/>
        <v>#NUM!</v>
      </c>
      <c r="DJ183" s="1" t="e">
        <f t="shared" ca="1" si="215"/>
        <v>#NUM!</v>
      </c>
      <c r="DK183" s="1" t="e">
        <f t="shared" ca="1" si="215"/>
        <v>#NUM!</v>
      </c>
      <c r="DL183" s="1" t="e">
        <f t="shared" ca="1" si="215"/>
        <v>#NUM!</v>
      </c>
      <c r="DM183" s="1" t="e">
        <f t="shared" ca="1" si="215"/>
        <v>#NUM!</v>
      </c>
      <c r="DN183" s="1" t="e">
        <f t="shared" ca="1" si="215"/>
        <v>#NUM!</v>
      </c>
      <c r="DO183" s="1" t="e">
        <f t="shared" ca="1" si="215"/>
        <v>#NUM!</v>
      </c>
      <c r="DP183" s="1" t="e">
        <f t="shared" ca="1" si="215"/>
        <v>#NUM!</v>
      </c>
      <c r="DQ183" s="1" t="e">
        <f t="shared" ca="1" si="185"/>
        <v>#NUM!</v>
      </c>
      <c r="DR183" s="1" t="e">
        <f t="shared" ca="1" si="182"/>
        <v>#NUM!</v>
      </c>
      <c r="DS183" s="1" t="e">
        <f t="shared" ca="1" si="182"/>
        <v>#NUM!</v>
      </c>
      <c r="DT183" s="1" t="e">
        <f t="shared" ca="1" si="182"/>
        <v>#NUM!</v>
      </c>
      <c r="DU183" s="1" t="e">
        <f t="shared" ca="1" si="182"/>
        <v>#NUM!</v>
      </c>
      <c r="DV183" s="1" t="e">
        <f t="shared" ca="1" si="187"/>
        <v>#NUM!</v>
      </c>
    </row>
    <row r="184" spans="1:126" x14ac:dyDescent="0.15">
      <c r="A184">
        <f t="shared" si="199"/>
        <v>183</v>
      </c>
      <c r="B184" s="1" t="e">
        <f t="shared" ca="1" si="191"/>
        <v>#NUM!</v>
      </c>
      <c r="C184" s="1">
        <f t="shared" si="206"/>
        <v>5.434782608695652E-3</v>
      </c>
      <c r="D184" s="1">
        <f t="shared" si="207"/>
        <v>-0.5</v>
      </c>
      <c r="E184" s="1" t="e">
        <f t="shared" ca="1" si="220"/>
        <v>#NUM!</v>
      </c>
      <c r="F184" s="1" t="e">
        <f t="shared" ca="1" si="220"/>
        <v>#NUM!</v>
      </c>
      <c r="G184" s="1" t="e">
        <f t="shared" ca="1" si="220"/>
        <v>#NUM!</v>
      </c>
      <c r="H184" s="1" t="e">
        <f t="shared" ca="1" si="220"/>
        <v>#NUM!</v>
      </c>
      <c r="I184" s="1" t="e">
        <f t="shared" ca="1" si="220"/>
        <v>#NUM!</v>
      </c>
      <c r="J184" s="1" t="e">
        <f t="shared" ca="1" si="220"/>
        <v>#NUM!</v>
      </c>
      <c r="K184" s="1" t="e">
        <f t="shared" ca="1" si="220"/>
        <v>#NUM!</v>
      </c>
      <c r="L184" s="1" t="e">
        <f t="shared" ca="1" si="220"/>
        <v>#NUM!</v>
      </c>
      <c r="M184" s="1" t="e">
        <f t="shared" ca="1" si="220"/>
        <v>#NUM!</v>
      </c>
      <c r="N184" s="1" t="e">
        <f t="shared" ca="1" si="220"/>
        <v>#NUM!</v>
      </c>
      <c r="O184" s="1" t="e">
        <f t="shared" ca="1" si="220"/>
        <v>#NUM!</v>
      </c>
      <c r="P184" s="1" t="e">
        <f t="shared" ca="1" si="220"/>
        <v>#NUM!</v>
      </c>
      <c r="Q184" s="1" t="e">
        <f t="shared" ca="1" si="220"/>
        <v>#NUM!</v>
      </c>
      <c r="R184" s="1" t="e">
        <f t="shared" ca="1" si="220"/>
        <v>#NUM!</v>
      </c>
      <c r="S184" s="1" t="e">
        <f t="shared" ca="1" si="220"/>
        <v>#NUM!</v>
      </c>
      <c r="T184" s="1" t="e">
        <f t="shared" ca="1" si="220"/>
        <v>#NUM!</v>
      </c>
      <c r="U184" s="1" t="e">
        <f t="shared" ca="1" si="218"/>
        <v>#NUM!</v>
      </c>
      <c r="V184" s="1" t="e">
        <f t="shared" ca="1" si="218"/>
        <v>#NUM!</v>
      </c>
      <c r="W184" s="1" t="e">
        <f t="shared" ca="1" si="218"/>
        <v>#NUM!</v>
      </c>
      <c r="X184" s="1" t="e">
        <f t="shared" ca="1" si="218"/>
        <v>#NUM!</v>
      </c>
      <c r="Y184" s="1" t="e">
        <f t="shared" ca="1" si="216"/>
        <v>#NUM!</v>
      </c>
      <c r="Z184" s="1" t="e">
        <f t="shared" ca="1" si="216"/>
        <v>#NUM!</v>
      </c>
      <c r="AA184" s="1" t="e">
        <f t="shared" ca="1" si="216"/>
        <v>#NUM!</v>
      </c>
      <c r="AB184" s="1" t="e">
        <f t="shared" ca="1" si="216"/>
        <v>#NUM!</v>
      </c>
      <c r="AC184" s="1" t="e">
        <f t="shared" ca="1" si="216"/>
        <v>#NUM!</v>
      </c>
      <c r="AD184" s="1" t="e">
        <f t="shared" ca="1" si="216"/>
        <v>#NUM!</v>
      </c>
      <c r="AE184" s="1" t="e">
        <f t="shared" ca="1" si="216"/>
        <v>#NUM!</v>
      </c>
      <c r="AF184" s="1" t="e">
        <f t="shared" ca="1" si="212"/>
        <v>#NUM!</v>
      </c>
      <c r="AG184" s="1" t="e">
        <f t="shared" ca="1" si="212"/>
        <v>#NUM!</v>
      </c>
      <c r="AH184" s="1" t="e">
        <f t="shared" ca="1" si="212"/>
        <v>#NUM!</v>
      </c>
      <c r="AI184" s="1" t="e">
        <f t="shared" ca="1" si="212"/>
        <v>#NUM!</v>
      </c>
      <c r="AJ184" s="1" t="e">
        <f t="shared" ca="1" si="212"/>
        <v>#NUM!</v>
      </c>
      <c r="AK184" s="1" t="e">
        <f t="shared" ca="1" si="212"/>
        <v>#NUM!</v>
      </c>
      <c r="AL184" s="1" t="e">
        <f t="shared" ca="1" si="212"/>
        <v>#NUM!</v>
      </c>
      <c r="AM184" s="1" t="e">
        <f t="shared" ca="1" si="212"/>
        <v>#NUM!</v>
      </c>
      <c r="AN184" s="1" t="e">
        <f t="shared" ca="1" si="212"/>
        <v>#NUM!</v>
      </c>
      <c r="AO184" s="1" t="e">
        <f t="shared" ca="1" si="212"/>
        <v>#NUM!</v>
      </c>
      <c r="AP184" s="1" t="e">
        <f t="shared" ca="1" si="212"/>
        <v>#NUM!</v>
      </c>
      <c r="AQ184" s="1" t="e">
        <f t="shared" ca="1" si="212"/>
        <v>#NUM!</v>
      </c>
      <c r="AR184" s="1" t="e">
        <f t="shared" ca="1" si="212"/>
        <v>#NUM!</v>
      </c>
      <c r="AS184" s="1" t="e">
        <f t="shared" ca="1" si="212"/>
        <v>#NUM!</v>
      </c>
      <c r="AT184" s="1" t="e">
        <f t="shared" ca="1" si="212"/>
        <v>#NUM!</v>
      </c>
      <c r="AU184" s="1" t="e">
        <f t="shared" ca="1" si="210"/>
        <v>#NUM!</v>
      </c>
      <c r="AV184" s="1" t="e">
        <f t="shared" ca="1" si="210"/>
        <v>#NUM!</v>
      </c>
      <c r="AW184" s="1" t="e">
        <f t="shared" ca="1" si="210"/>
        <v>#NUM!</v>
      </c>
      <c r="AX184" s="1" t="e">
        <f t="shared" ca="1" si="210"/>
        <v>#NUM!</v>
      </c>
      <c r="AY184" s="1" t="e">
        <f t="shared" ca="1" si="210"/>
        <v>#NUM!</v>
      </c>
      <c r="AZ184" s="1" t="e">
        <f t="shared" ca="1" si="210"/>
        <v>#NUM!</v>
      </c>
      <c r="BA184" s="1" t="e">
        <f t="shared" ca="1" si="210"/>
        <v>#NUM!</v>
      </c>
      <c r="BB184" s="1" t="e">
        <f t="shared" ca="1" si="210"/>
        <v>#NUM!</v>
      </c>
      <c r="BC184" s="1" t="e">
        <f t="shared" ca="1" si="210"/>
        <v>#NUM!</v>
      </c>
      <c r="BD184" s="1" t="e">
        <f t="shared" ca="1" si="210"/>
        <v>#NUM!</v>
      </c>
      <c r="BE184" s="1" t="e">
        <f t="shared" ca="1" si="209"/>
        <v>#NUM!</v>
      </c>
      <c r="BF184" s="1" t="e">
        <f t="shared" ca="1" si="209"/>
        <v>#NUM!</v>
      </c>
      <c r="BG184" s="1" t="e">
        <f t="shared" ca="1" si="209"/>
        <v>#NUM!</v>
      </c>
      <c r="BH184" s="1" t="e">
        <f t="shared" ca="1" si="209"/>
        <v>#NUM!</v>
      </c>
      <c r="BI184" s="1" t="e">
        <f t="shared" ca="1" si="209"/>
        <v>#NUM!</v>
      </c>
      <c r="BJ184" s="1" t="e">
        <f t="shared" ca="1" si="209"/>
        <v>#NUM!</v>
      </c>
      <c r="BK184" s="1" t="e">
        <f t="shared" ca="1" si="209"/>
        <v>#NUM!</v>
      </c>
      <c r="BL184" s="1" t="e">
        <f t="shared" ca="1" si="209"/>
        <v>#NUM!</v>
      </c>
      <c r="BM184" s="1" t="e">
        <f t="shared" ca="1" si="209"/>
        <v>#NUM!</v>
      </c>
      <c r="BN184" s="1" t="e">
        <f t="shared" ca="1" si="209"/>
        <v>#NUM!</v>
      </c>
      <c r="BO184" s="1" t="e">
        <f t="shared" ca="1" si="209"/>
        <v>#NUM!</v>
      </c>
      <c r="BP184" s="1" t="e">
        <f t="shared" ca="1" si="209"/>
        <v>#NUM!</v>
      </c>
      <c r="BQ184" s="1" t="e">
        <f t="shared" ca="1" si="209"/>
        <v>#NUM!</v>
      </c>
      <c r="BR184" s="1" t="e">
        <f t="shared" ca="1" si="209"/>
        <v>#NUM!</v>
      </c>
      <c r="BS184" s="1" t="e">
        <f t="shared" ca="1" si="209"/>
        <v>#NUM!</v>
      </c>
      <c r="BT184" s="1" t="e">
        <f t="shared" ca="1" si="221"/>
        <v>#NUM!</v>
      </c>
      <c r="BU184" s="1" t="e">
        <f t="shared" ca="1" si="221"/>
        <v>#NUM!</v>
      </c>
      <c r="BV184" s="1" t="e">
        <f t="shared" ca="1" si="221"/>
        <v>#NUM!</v>
      </c>
      <c r="BW184" s="1" t="e">
        <f t="shared" ca="1" si="221"/>
        <v>#NUM!</v>
      </c>
      <c r="BX184" s="1" t="e">
        <f t="shared" ca="1" si="219"/>
        <v>#NUM!</v>
      </c>
      <c r="BY184" s="1" t="e">
        <f t="shared" ca="1" si="219"/>
        <v>#NUM!</v>
      </c>
      <c r="BZ184" s="1" t="e">
        <f t="shared" ca="1" si="219"/>
        <v>#NUM!</v>
      </c>
      <c r="CA184" s="1" t="e">
        <f t="shared" ca="1" si="219"/>
        <v>#NUM!</v>
      </c>
      <c r="CB184" s="1" t="e">
        <f t="shared" ca="1" si="219"/>
        <v>#NUM!</v>
      </c>
      <c r="CC184" s="1" t="e">
        <f t="shared" ca="1" si="219"/>
        <v>#NUM!</v>
      </c>
      <c r="CD184" s="1" t="e">
        <f t="shared" ca="1" si="205"/>
        <v>#NUM!</v>
      </c>
      <c r="CE184" s="1" t="e">
        <f t="shared" ca="1" si="205"/>
        <v>#NUM!</v>
      </c>
      <c r="CF184" s="1" t="e">
        <f t="shared" ca="1" si="205"/>
        <v>#NUM!</v>
      </c>
      <c r="CG184" s="1" t="e">
        <f t="shared" ca="1" si="205"/>
        <v>#NUM!</v>
      </c>
      <c r="CH184" s="1" t="e">
        <f t="shared" ca="1" si="205"/>
        <v>#NUM!</v>
      </c>
      <c r="CI184" s="1" t="e">
        <f t="shared" ca="1" si="205"/>
        <v>#NUM!</v>
      </c>
      <c r="CJ184" s="1" t="e">
        <f t="shared" ca="1" si="205"/>
        <v>#NUM!</v>
      </c>
      <c r="CK184" s="1" t="e">
        <f t="shared" ca="1" si="205"/>
        <v>#NUM!</v>
      </c>
      <c r="CL184" s="1" t="e">
        <f t="shared" ca="1" si="205"/>
        <v>#NUM!</v>
      </c>
      <c r="CM184" s="1" t="e">
        <f t="shared" ca="1" si="211"/>
        <v>#NUM!</v>
      </c>
      <c r="CN184" s="1" t="e">
        <f t="shared" ca="1" si="211"/>
        <v>#NUM!</v>
      </c>
      <c r="CO184" s="1" t="e">
        <f t="shared" ca="1" si="211"/>
        <v>#NUM!</v>
      </c>
      <c r="CP184" s="1" t="e">
        <f t="shared" ca="1" si="211"/>
        <v>#NUM!</v>
      </c>
      <c r="CQ184" s="1" t="e">
        <f t="shared" ca="1" si="211"/>
        <v>#NUM!</v>
      </c>
      <c r="CR184" s="1" t="e">
        <f t="shared" ca="1" si="211"/>
        <v>#NUM!</v>
      </c>
      <c r="CS184" s="1" t="e">
        <f t="shared" ca="1" si="211"/>
        <v>#NUM!</v>
      </c>
      <c r="CT184" s="1" t="e">
        <f t="shared" ca="1" si="211"/>
        <v>#NUM!</v>
      </c>
      <c r="CU184" s="1" t="e">
        <f t="shared" ca="1" si="211"/>
        <v>#NUM!</v>
      </c>
      <c r="CV184" s="1" t="e">
        <f t="shared" ca="1" si="211"/>
        <v>#NUM!</v>
      </c>
      <c r="CW184" s="1" t="e">
        <f t="shared" ca="1" si="217"/>
        <v>#NUM!</v>
      </c>
      <c r="CX184" s="1" t="e">
        <f t="shared" ca="1" si="217"/>
        <v>#NUM!</v>
      </c>
      <c r="CY184" s="1" t="e">
        <f t="shared" ca="1" si="217"/>
        <v>#NUM!</v>
      </c>
      <c r="CZ184" s="1" t="e">
        <f t="shared" ca="1" si="213"/>
        <v>#NUM!</v>
      </c>
      <c r="DA184" s="1" t="e">
        <f t="shared" ca="1" si="213"/>
        <v>#NUM!</v>
      </c>
      <c r="DB184" s="1" t="e">
        <f t="shared" ca="1" si="213"/>
        <v>#NUM!</v>
      </c>
      <c r="DC184" s="1" t="e">
        <f t="shared" ca="1" si="213"/>
        <v>#NUM!</v>
      </c>
      <c r="DD184" s="1" t="e">
        <f t="shared" ca="1" si="214"/>
        <v>#NUM!</v>
      </c>
      <c r="DE184" s="1" t="e">
        <f t="shared" ca="1" si="214"/>
        <v>#NUM!</v>
      </c>
      <c r="DF184" s="1" t="e">
        <f t="shared" ca="1" si="214"/>
        <v>#NUM!</v>
      </c>
      <c r="DG184" s="1" t="e">
        <f t="shared" ca="1" si="214"/>
        <v>#NUM!</v>
      </c>
      <c r="DH184" s="1" t="e">
        <f t="shared" ca="1" si="215"/>
        <v>#NUM!</v>
      </c>
      <c r="DI184" s="1" t="e">
        <f t="shared" ca="1" si="215"/>
        <v>#NUM!</v>
      </c>
      <c r="DJ184" s="1" t="e">
        <f t="shared" ca="1" si="215"/>
        <v>#NUM!</v>
      </c>
      <c r="DK184" s="1" t="e">
        <f t="shared" ca="1" si="215"/>
        <v>#NUM!</v>
      </c>
      <c r="DL184" s="1" t="e">
        <f t="shared" ca="1" si="215"/>
        <v>#NUM!</v>
      </c>
      <c r="DM184" s="1" t="e">
        <f t="shared" ca="1" si="215"/>
        <v>#NUM!</v>
      </c>
      <c r="DN184" s="1" t="e">
        <f t="shared" ca="1" si="215"/>
        <v>#NUM!</v>
      </c>
      <c r="DO184" s="1" t="e">
        <f t="shared" ca="1" si="215"/>
        <v>#NUM!</v>
      </c>
      <c r="DP184" s="1" t="e">
        <f t="shared" ca="1" si="215"/>
        <v>#NUM!</v>
      </c>
      <c r="DQ184" s="1" t="e">
        <f t="shared" ca="1" si="185"/>
        <v>#NUM!</v>
      </c>
      <c r="DR184" s="1" t="e">
        <f t="shared" ca="1" si="182"/>
        <v>#NUM!</v>
      </c>
      <c r="DS184" s="1" t="e">
        <f t="shared" ca="1" si="182"/>
        <v>#NUM!</v>
      </c>
      <c r="DT184" s="1" t="e">
        <f t="shared" ca="1" si="182"/>
        <v>#NUM!</v>
      </c>
      <c r="DU184" s="1" t="e">
        <f t="shared" ca="1" si="182"/>
        <v>#NUM!</v>
      </c>
      <c r="DV184" s="1" t="e">
        <f t="shared" ca="1" si="187"/>
        <v>#NUM!</v>
      </c>
    </row>
    <row r="185" spans="1:126" x14ac:dyDescent="0.15">
      <c r="A185">
        <f t="shared" si="199"/>
        <v>184</v>
      </c>
      <c r="B185" s="1" t="e">
        <f t="shared" ca="1" si="191"/>
        <v>#NUM!</v>
      </c>
      <c r="C185" s="1">
        <f t="shared" si="206"/>
        <v>5.4054054054054057E-3</v>
      </c>
      <c r="D185" s="1">
        <f t="shared" si="207"/>
        <v>-0.5</v>
      </c>
      <c r="E185" s="1" t="e">
        <f t="shared" ca="1" si="220"/>
        <v>#NUM!</v>
      </c>
      <c r="F185" s="1" t="e">
        <f t="shared" ca="1" si="220"/>
        <v>#NUM!</v>
      </c>
      <c r="G185" s="1" t="e">
        <f t="shared" ca="1" si="220"/>
        <v>#NUM!</v>
      </c>
      <c r="H185" s="1" t="e">
        <f t="shared" ca="1" si="220"/>
        <v>#NUM!</v>
      </c>
      <c r="I185" s="1" t="e">
        <f t="shared" ca="1" si="220"/>
        <v>#NUM!</v>
      </c>
      <c r="J185" s="1" t="e">
        <f t="shared" ca="1" si="220"/>
        <v>#NUM!</v>
      </c>
      <c r="K185" s="1" t="e">
        <f t="shared" ca="1" si="220"/>
        <v>#NUM!</v>
      </c>
      <c r="L185" s="1" t="e">
        <f t="shared" ca="1" si="220"/>
        <v>#NUM!</v>
      </c>
      <c r="M185" s="1" t="e">
        <f t="shared" ca="1" si="220"/>
        <v>#NUM!</v>
      </c>
      <c r="N185" s="1" t="e">
        <f t="shared" ca="1" si="220"/>
        <v>#NUM!</v>
      </c>
      <c r="O185" s="1" t="e">
        <f t="shared" ca="1" si="220"/>
        <v>#NUM!</v>
      </c>
      <c r="P185" s="1" t="e">
        <f t="shared" ca="1" si="220"/>
        <v>#NUM!</v>
      </c>
      <c r="Q185" s="1" t="e">
        <f t="shared" ca="1" si="220"/>
        <v>#NUM!</v>
      </c>
      <c r="R185" s="1" t="e">
        <f t="shared" ca="1" si="220"/>
        <v>#NUM!</v>
      </c>
      <c r="S185" s="1" t="e">
        <f t="shared" ca="1" si="220"/>
        <v>#NUM!</v>
      </c>
      <c r="T185" s="1" t="e">
        <f t="shared" ca="1" si="220"/>
        <v>#NUM!</v>
      </c>
      <c r="U185" s="1" t="e">
        <f t="shared" ca="1" si="218"/>
        <v>#NUM!</v>
      </c>
      <c r="V185" s="1" t="e">
        <f t="shared" ca="1" si="218"/>
        <v>#NUM!</v>
      </c>
      <c r="W185" s="1" t="e">
        <f t="shared" ca="1" si="218"/>
        <v>#NUM!</v>
      </c>
      <c r="X185" s="1" t="e">
        <f t="shared" ca="1" si="218"/>
        <v>#NUM!</v>
      </c>
      <c r="Y185" s="1" t="e">
        <f t="shared" ca="1" si="216"/>
        <v>#NUM!</v>
      </c>
      <c r="Z185" s="1" t="e">
        <f t="shared" ca="1" si="216"/>
        <v>#NUM!</v>
      </c>
      <c r="AA185" s="1" t="e">
        <f t="shared" ca="1" si="216"/>
        <v>#NUM!</v>
      </c>
      <c r="AB185" s="1" t="e">
        <f t="shared" ca="1" si="216"/>
        <v>#NUM!</v>
      </c>
      <c r="AC185" s="1" t="e">
        <f t="shared" ca="1" si="216"/>
        <v>#NUM!</v>
      </c>
      <c r="AD185" s="1" t="e">
        <f t="shared" ca="1" si="216"/>
        <v>#NUM!</v>
      </c>
      <c r="AE185" s="1" t="e">
        <f t="shared" ca="1" si="216"/>
        <v>#NUM!</v>
      </c>
      <c r="AF185" s="1" t="e">
        <f t="shared" ca="1" si="212"/>
        <v>#NUM!</v>
      </c>
      <c r="AG185" s="1" t="e">
        <f t="shared" ca="1" si="212"/>
        <v>#NUM!</v>
      </c>
      <c r="AH185" s="1" t="e">
        <f t="shared" ca="1" si="212"/>
        <v>#NUM!</v>
      </c>
      <c r="AI185" s="1" t="e">
        <f t="shared" ca="1" si="212"/>
        <v>#NUM!</v>
      </c>
      <c r="AJ185" s="1" t="e">
        <f t="shared" ca="1" si="212"/>
        <v>#NUM!</v>
      </c>
      <c r="AK185" s="1" t="e">
        <f t="shared" ca="1" si="212"/>
        <v>#NUM!</v>
      </c>
      <c r="AL185" s="1" t="e">
        <f t="shared" ca="1" si="212"/>
        <v>#NUM!</v>
      </c>
      <c r="AM185" s="1" t="e">
        <f t="shared" ca="1" si="212"/>
        <v>#NUM!</v>
      </c>
      <c r="AN185" s="1" t="e">
        <f t="shared" ca="1" si="212"/>
        <v>#NUM!</v>
      </c>
      <c r="AO185" s="1" t="e">
        <f t="shared" ca="1" si="212"/>
        <v>#NUM!</v>
      </c>
      <c r="AP185" s="1" t="e">
        <f t="shared" ca="1" si="212"/>
        <v>#NUM!</v>
      </c>
      <c r="AQ185" s="1" t="e">
        <f t="shared" ca="1" si="212"/>
        <v>#NUM!</v>
      </c>
      <c r="AR185" s="1" t="e">
        <f t="shared" ca="1" si="212"/>
        <v>#NUM!</v>
      </c>
      <c r="AS185" s="1" t="e">
        <f t="shared" ca="1" si="212"/>
        <v>#NUM!</v>
      </c>
      <c r="AT185" s="1" t="e">
        <f t="shared" ca="1" si="212"/>
        <v>#NUM!</v>
      </c>
      <c r="AU185" s="1" t="e">
        <f t="shared" ca="1" si="210"/>
        <v>#NUM!</v>
      </c>
      <c r="AV185" s="1" t="e">
        <f t="shared" ca="1" si="210"/>
        <v>#NUM!</v>
      </c>
      <c r="AW185" s="1" t="e">
        <f t="shared" ca="1" si="210"/>
        <v>#NUM!</v>
      </c>
      <c r="AX185" s="1" t="e">
        <f t="shared" ca="1" si="210"/>
        <v>#NUM!</v>
      </c>
      <c r="AY185" s="1" t="e">
        <f t="shared" ca="1" si="210"/>
        <v>#NUM!</v>
      </c>
      <c r="AZ185" s="1" t="e">
        <f t="shared" ca="1" si="210"/>
        <v>#NUM!</v>
      </c>
      <c r="BA185" s="1" t="e">
        <f t="shared" ca="1" si="210"/>
        <v>#NUM!</v>
      </c>
      <c r="BB185" s="1" t="e">
        <f t="shared" ca="1" si="210"/>
        <v>#NUM!</v>
      </c>
      <c r="BC185" s="1" t="e">
        <f t="shared" ca="1" si="210"/>
        <v>#NUM!</v>
      </c>
      <c r="BD185" s="1" t="e">
        <f t="shared" ca="1" si="210"/>
        <v>#NUM!</v>
      </c>
      <c r="BE185" s="1" t="e">
        <f t="shared" ca="1" si="209"/>
        <v>#NUM!</v>
      </c>
      <c r="BF185" s="1" t="e">
        <f t="shared" ca="1" si="209"/>
        <v>#NUM!</v>
      </c>
      <c r="BG185" s="1" t="e">
        <f t="shared" ca="1" si="209"/>
        <v>#NUM!</v>
      </c>
      <c r="BH185" s="1" t="e">
        <f t="shared" ca="1" si="209"/>
        <v>#NUM!</v>
      </c>
      <c r="BI185" s="1" t="e">
        <f t="shared" ca="1" si="209"/>
        <v>#NUM!</v>
      </c>
      <c r="BJ185" s="1" t="e">
        <f t="shared" ca="1" si="209"/>
        <v>#NUM!</v>
      </c>
      <c r="BK185" s="1" t="e">
        <f t="shared" ca="1" si="209"/>
        <v>#NUM!</v>
      </c>
      <c r="BL185" s="1" t="e">
        <f t="shared" ca="1" si="209"/>
        <v>#NUM!</v>
      </c>
      <c r="BM185" s="1" t="e">
        <f t="shared" ca="1" si="209"/>
        <v>#NUM!</v>
      </c>
      <c r="BN185" s="1" t="e">
        <f t="shared" ca="1" si="209"/>
        <v>#NUM!</v>
      </c>
      <c r="BO185" s="1" t="e">
        <f t="shared" ca="1" si="209"/>
        <v>#NUM!</v>
      </c>
      <c r="BP185" s="1" t="e">
        <f t="shared" ca="1" si="209"/>
        <v>#NUM!</v>
      </c>
      <c r="BQ185" s="1" t="e">
        <f t="shared" ca="1" si="209"/>
        <v>#NUM!</v>
      </c>
      <c r="BR185" s="1" t="e">
        <f t="shared" ca="1" si="209"/>
        <v>#NUM!</v>
      </c>
      <c r="BS185" s="1" t="e">
        <f t="shared" ca="1" si="209"/>
        <v>#NUM!</v>
      </c>
      <c r="BT185" s="1" t="e">
        <f t="shared" ca="1" si="221"/>
        <v>#NUM!</v>
      </c>
      <c r="BU185" s="1" t="e">
        <f t="shared" ca="1" si="221"/>
        <v>#NUM!</v>
      </c>
      <c r="BV185" s="1" t="e">
        <f t="shared" ca="1" si="221"/>
        <v>#NUM!</v>
      </c>
      <c r="BW185" s="1" t="e">
        <f t="shared" ca="1" si="221"/>
        <v>#NUM!</v>
      </c>
      <c r="BX185" s="1" t="e">
        <f t="shared" ca="1" si="219"/>
        <v>#NUM!</v>
      </c>
      <c r="BY185" s="1" t="e">
        <f t="shared" ca="1" si="219"/>
        <v>#NUM!</v>
      </c>
      <c r="BZ185" s="1" t="e">
        <f t="shared" ca="1" si="219"/>
        <v>#NUM!</v>
      </c>
      <c r="CA185" s="1" t="e">
        <f t="shared" ca="1" si="219"/>
        <v>#NUM!</v>
      </c>
      <c r="CB185" s="1" t="e">
        <f t="shared" ca="1" si="219"/>
        <v>#NUM!</v>
      </c>
      <c r="CC185" s="1" t="e">
        <f t="shared" ca="1" si="219"/>
        <v>#NUM!</v>
      </c>
      <c r="CD185" s="1" t="e">
        <f t="shared" ca="1" si="205"/>
        <v>#NUM!</v>
      </c>
      <c r="CE185" s="1" t="e">
        <f t="shared" ca="1" si="205"/>
        <v>#NUM!</v>
      </c>
      <c r="CF185" s="1" t="e">
        <f t="shared" ca="1" si="205"/>
        <v>#NUM!</v>
      </c>
      <c r="CG185" s="1" t="e">
        <f t="shared" ca="1" si="205"/>
        <v>#NUM!</v>
      </c>
      <c r="CH185" s="1" t="e">
        <f t="shared" ca="1" si="205"/>
        <v>#NUM!</v>
      </c>
      <c r="CI185" s="1" t="e">
        <f t="shared" ca="1" si="205"/>
        <v>#NUM!</v>
      </c>
      <c r="CJ185" s="1" t="e">
        <f t="shared" ca="1" si="205"/>
        <v>#NUM!</v>
      </c>
      <c r="CK185" s="1" t="e">
        <f t="shared" ca="1" si="205"/>
        <v>#NUM!</v>
      </c>
      <c r="CL185" s="1" t="e">
        <f t="shared" ca="1" si="205"/>
        <v>#NUM!</v>
      </c>
      <c r="CM185" s="1" t="e">
        <f t="shared" ca="1" si="211"/>
        <v>#NUM!</v>
      </c>
      <c r="CN185" s="1" t="e">
        <f t="shared" ca="1" si="211"/>
        <v>#NUM!</v>
      </c>
      <c r="CO185" s="1" t="e">
        <f t="shared" ca="1" si="211"/>
        <v>#NUM!</v>
      </c>
      <c r="CP185" s="1" t="e">
        <f t="shared" ca="1" si="211"/>
        <v>#NUM!</v>
      </c>
      <c r="CQ185" s="1" t="e">
        <f t="shared" ca="1" si="211"/>
        <v>#NUM!</v>
      </c>
      <c r="CR185" s="1" t="e">
        <f t="shared" ca="1" si="211"/>
        <v>#NUM!</v>
      </c>
      <c r="CS185" s="1" t="e">
        <f t="shared" ca="1" si="211"/>
        <v>#NUM!</v>
      </c>
      <c r="CT185" s="1" t="e">
        <f t="shared" ca="1" si="211"/>
        <v>#NUM!</v>
      </c>
      <c r="CU185" s="1" t="e">
        <f t="shared" ca="1" si="211"/>
        <v>#NUM!</v>
      </c>
      <c r="CV185" s="1" t="e">
        <f t="shared" ca="1" si="211"/>
        <v>#NUM!</v>
      </c>
      <c r="CW185" s="1" t="e">
        <f t="shared" ca="1" si="217"/>
        <v>#NUM!</v>
      </c>
      <c r="CX185" s="1" t="e">
        <f t="shared" ca="1" si="217"/>
        <v>#NUM!</v>
      </c>
      <c r="CY185" s="1" t="e">
        <f t="shared" ca="1" si="217"/>
        <v>#NUM!</v>
      </c>
      <c r="CZ185" s="1" t="e">
        <f t="shared" ca="1" si="213"/>
        <v>#NUM!</v>
      </c>
      <c r="DA185" s="1" t="e">
        <f t="shared" ca="1" si="213"/>
        <v>#NUM!</v>
      </c>
      <c r="DB185" s="1" t="e">
        <f t="shared" ca="1" si="213"/>
        <v>#NUM!</v>
      </c>
      <c r="DC185" s="1" t="e">
        <f t="shared" ca="1" si="213"/>
        <v>#NUM!</v>
      </c>
      <c r="DD185" s="1" t="e">
        <f t="shared" ca="1" si="214"/>
        <v>#NUM!</v>
      </c>
      <c r="DE185" s="1" t="e">
        <f t="shared" ca="1" si="214"/>
        <v>#NUM!</v>
      </c>
      <c r="DF185" s="1" t="e">
        <f t="shared" ca="1" si="214"/>
        <v>#NUM!</v>
      </c>
      <c r="DG185" s="1" t="e">
        <f t="shared" ca="1" si="214"/>
        <v>#NUM!</v>
      </c>
      <c r="DH185" s="1" t="e">
        <f t="shared" ca="1" si="215"/>
        <v>#NUM!</v>
      </c>
      <c r="DI185" s="1" t="e">
        <f t="shared" ca="1" si="215"/>
        <v>#NUM!</v>
      </c>
      <c r="DJ185" s="1" t="e">
        <f t="shared" ca="1" si="215"/>
        <v>#NUM!</v>
      </c>
      <c r="DK185" s="1" t="e">
        <f t="shared" ca="1" si="215"/>
        <v>#NUM!</v>
      </c>
      <c r="DL185" s="1" t="e">
        <f t="shared" ca="1" si="215"/>
        <v>#NUM!</v>
      </c>
      <c r="DM185" s="1" t="e">
        <f t="shared" ca="1" si="215"/>
        <v>#NUM!</v>
      </c>
      <c r="DN185" s="1" t="e">
        <f t="shared" ca="1" si="215"/>
        <v>#NUM!</v>
      </c>
      <c r="DO185" s="1" t="e">
        <f t="shared" ca="1" si="215"/>
        <v>#NUM!</v>
      </c>
      <c r="DP185" s="1" t="e">
        <f t="shared" ca="1" si="215"/>
        <v>#NUM!</v>
      </c>
      <c r="DQ185" s="1" t="e">
        <f t="shared" ca="1" si="185"/>
        <v>#NUM!</v>
      </c>
      <c r="DR185" s="1" t="e">
        <f t="shared" ca="1" si="185"/>
        <v>#NUM!</v>
      </c>
      <c r="DS185" s="1" t="e">
        <f t="shared" ca="1" si="185"/>
        <v>#NUM!</v>
      </c>
      <c r="DT185" s="1" t="e">
        <f t="shared" ca="1" si="185"/>
        <v>#NUM!</v>
      </c>
      <c r="DU185" s="1" t="e">
        <f t="shared" ca="1" si="185"/>
        <v>#NUM!</v>
      </c>
      <c r="DV185" s="1" t="e">
        <f t="shared" ca="1" si="187"/>
        <v>#NUM!</v>
      </c>
    </row>
    <row r="186" spans="1:126" x14ac:dyDescent="0.15">
      <c r="A186">
        <f t="shared" si="199"/>
        <v>185</v>
      </c>
      <c r="B186" s="1" t="e">
        <f t="shared" ca="1" si="191"/>
        <v>#NUM!</v>
      </c>
      <c r="C186" s="1">
        <f t="shared" si="206"/>
        <v>5.3763440860215058E-3</v>
      </c>
      <c r="D186" s="1">
        <f t="shared" si="207"/>
        <v>-0.5</v>
      </c>
      <c r="E186" s="1" t="e">
        <f t="shared" ca="1" si="220"/>
        <v>#NUM!</v>
      </c>
      <c r="F186" s="1" t="e">
        <f t="shared" ca="1" si="220"/>
        <v>#NUM!</v>
      </c>
      <c r="G186" s="1" t="e">
        <f t="shared" ca="1" si="220"/>
        <v>#NUM!</v>
      </c>
      <c r="H186" s="1" t="e">
        <f t="shared" ca="1" si="220"/>
        <v>#NUM!</v>
      </c>
      <c r="I186" s="1" t="e">
        <f t="shared" ca="1" si="220"/>
        <v>#NUM!</v>
      </c>
      <c r="J186" s="1" t="e">
        <f t="shared" ca="1" si="220"/>
        <v>#NUM!</v>
      </c>
      <c r="K186" s="1" t="e">
        <f t="shared" ca="1" si="220"/>
        <v>#NUM!</v>
      </c>
      <c r="L186" s="1" t="e">
        <f t="shared" ca="1" si="220"/>
        <v>#NUM!</v>
      </c>
      <c r="M186" s="1" t="e">
        <f t="shared" ca="1" si="220"/>
        <v>#NUM!</v>
      </c>
      <c r="N186" s="1" t="e">
        <f t="shared" ca="1" si="220"/>
        <v>#NUM!</v>
      </c>
      <c r="O186" s="1" t="e">
        <f t="shared" ca="1" si="220"/>
        <v>#NUM!</v>
      </c>
      <c r="P186" s="1" t="e">
        <f t="shared" ca="1" si="220"/>
        <v>#NUM!</v>
      </c>
      <c r="Q186" s="1" t="e">
        <f t="shared" ca="1" si="220"/>
        <v>#NUM!</v>
      </c>
      <c r="R186" s="1" t="e">
        <f t="shared" ca="1" si="220"/>
        <v>#NUM!</v>
      </c>
      <c r="S186" s="1" t="e">
        <f t="shared" ca="1" si="220"/>
        <v>#NUM!</v>
      </c>
      <c r="T186" s="1" t="e">
        <f t="shared" ca="1" si="220"/>
        <v>#NUM!</v>
      </c>
      <c r="U186" s="1" t="e">
        <f t="shared" ca="1" si="218"/>
        <v>#NUM!</v>
      </c>
      <c r="V186" s="1" t="e">
        <f t="shared" ca="1" si="218"/>
        <v>#NUM!</v>
      </c>
      <c r="W186" s="1" t="e">
        <f t="shared" ca="1" si="218"/>
        <v>#NUM!</v>
      </c>
      <c r="X186" s="1" t="e">
        <f t="shared" ca="1" si="218"/>
        <v>#NUM!</v>
      </c>
      <c r="Y186" s="1" t="e">
        <f t="shared" ca="1" si="216"/>
        <v>#NUM!</v>
      </c>
      <c r="Z186" s="1" t="e">
        <f t="shared" ca="1" si="216"/>
        <v>#NUM!</v>
      </c>
      <c r="AA186" s="1" t="e">
        <f t="shared" ca="1" si="216"/>
        <v>#NUM!</v>
      </c>
      <c r="AB186" s="1" t="e">
        <f t="shared" ca="1" si="216"/>
        <v>#NUM!</v>
      </c>
      <c r="AC186" s="1" t="e">
        <f t="shared" ca="1" si="216"/>
        <v>#NUM!</v>
      </c>
      <c r="AD186" s="1" t="e">
        <f t="shared" ca="1" si="216"/>
        <v>#NUM!</v>
      </c>
      <c r="AE186" s="1" t="e">
        <f t="shared" ca="1" si="216"/>
        <v>#NUM!</v>
      </c>
      <c r="AF186" s="1" t="e">
        <f t="shared" ca="1" si="212"/>
        <v>#NUM!</v>
      </c>
      <c r="AG186" s="1" t="e">
        <f t="shared" ca="1" si="212"/>
        <v>#NUM!</v>
      </c>
      <c r="AH186" s="1" t="e">
        <f t="shared" ca="1" si="212"/>
        <v>#NUM!</v>
      </c>
      <c r="AI186" s="1" t="e">
        <f t="shared" ca="1" si="212"/>
        <v>#NUM!</v>
      </c>
      <c r="AJ186" s="1" t="e">
        <f t="shared" ca="1" si="212"/>
        <v>#NUM!</v>
      </c>
      <c r="AK186" s="1" t="e">
        <f t="shared" ca="1" si="212"/>
        <v>#NUM!</v>
      </c>
      <c r="AL186" s="1" t="e">
        <f t="shared" ca="1" si="212"/>
        <v>#NUM!</v>
      </c>
      <c r="AM186" s="1" t="e">
        <f t="shared" ca="1" si="212"/>
        <v>#NUM!</v>
      </c>
      <c r="AN186" s="1" t="e">
        <f t="shared" ca="1" si="212"/>
        <v>#NUM!</v>
      </c>
      <c r="AO186" s="1" t="e">
        <f t="shared" ca="1" si="212"/>
        <v>#NUM!</v>
      </c>
      <c r="AP186" s="1" t="e">
        <f t="shared" ca="1" si="212"/>
        <v>#NUM!</v>
      </c>
      <c r="AQ186" s="1" t="e">
        <f t="shared" ca="1" si="212"/>
        <v>#NUM!</v>
      </c>
      <c r="AR186" s="1" t="e">
        <f t="shared" ca="1" si="212"/>
        <v>#NUM!</v>
      </c>
      <c r="AS186" s="1" t="e">
        <f t="shared" ca="1" si="212"/>
        <v>#NUM!</v>
      </c>
      <c r="AT186" s="1" t="e">
        <f t="shared" ca="1" si="212"/>
        <v>#NUM!</v>
      </c>
      <c r="AU186" s="1" t="e">
        <f t="shared" ca="1" si="210"/>
        <v>#NUM!</v>
      </c>
      <c r="AV186" s="1" t="e">
        <f t="shared" ca="1" si="210"/>
        <v>#NUM!</v>
      </c>
      <c r="AW186" s="1" t="e">
        <f t="shared" ca="1" si="210"/>
        <v>#NUM!</v>
      </c>
      <c r="AX186" s="1" t="e">
        <f t="shared" ca="1" si="210"/>
        <v>#NUM!</v>
      </c>
      <c r="AY186" s="1" t="e">
        <f t="shared" ca="1" si="210"/>
        <v>#NUM!</v>
      </c>
      <c r="AZ186" s="1" t="e">
        <f t="shared" ca="1" si="210"/>
        <v>#NUM!</v>
      </c>
      <c r="BA186" s="1" t="e">
        <f t="shared" ca="1" si="210"/>
        <v>#NUM!</v>
      </c>
      <c r="BB186" s="1" t="e">
        <f t="shared" ca="1" si="210"/>
        <v>#NUM!</v>
      </c>
      <c r="BC186" s="1" t="e">
        <f t="shared" ca="1" si="210"/>
        <v>#NUM!</v>
      </c>
      <c r="BD186" s="1" t="e">
        <f t="shared" ca="1" si="210"/>
        <v>#NUM!</v>
      </c>
      <c r="BE186" s="1" t="e">
        <f t="shared" ca="1" si="209"/>
        <v>#NUM!</v>
      </c>
      <c r="BF186" s="1" t="e">
        <f t="shared" ca="1" si="209"/>
        <v>#NUM!</v>
      </c>
      <c r="BG186" s="1" t="e">
        <f t="shared" ca="1" si="209"/>
        <v>#NUM!</v>
      </c>
      <c r="BH186" s="1" t="e">
        <f t="shared" ca="1" si="209"/>
        <v>#NUM!</v>
      </c>
      <c r="BI186" s="1" t="e">
        <f t="shared" ca="1" si="209"/>
        <v>#NUM!</v>
      </c>
      <c r="BJ186" s="1" t="e">
        <f t="shared" ca="1" si="209"/>
        <v>#NUM!</v>
      </c>
      <c r="BK186" s="1" t="e">
        <f t="shared" ca="1" si="209"/>
        <v>#NUM!</v>
      </c>
      <c r="BL186" s="1" t="e">
        <f t="shared" ca="1" si="209"/>
        <v>#NUM!</v>
      </c>
      <c r="BM186" s="1" t="e">
        <f t="shared" ca="1" si="209"/>
        <v>#NUM!</v>
      </c>
      <c r="BN186" s="1" t="e">
        <f t="shared" ca="1" si="209"/>
        <v>#NUM!</v>
      </c>
      <c r="BO186" s="1" t="e">
        <f t="shared" ca="1" si="209"/>
        <v>#NUM!</v>
      </c>
      <c r="BP186" s="1" t="e">
        <f t="shared" ca="1" si="209"/>
        <v>#NUM!</v>
      </c>
      <c r="BQ186" s="1" t="e">
        <f t="shared" ca="1" si="209"/>
        <v>#NUM!</v>
      </c>
      <c r="BR186" s="1" t="e">
        <f t="shared" ca="1" si="209"/>
        <v>#NUM!</v>
      </c>
      <c r="BS186" s="1" t="e">
        <f t="shared" ca="1" si="209"/>
        <v>#NUM!</v>
      </c>
      <c r="BT186" s="1" t="e">
        <f t="shared" ca="1" si="221"/>
        <v>#NUM!</v>
      </c>
      <c r="BU186" s="1" t="e">
        <f t="shared" ca="1" si="221"/>
        <v>#NUM!</v>
      </c>
      <c r="BV186" s="1" t="e">
        <f t="shared" ca="1" si="221"/>
        <v>#NUM!</v>
      </c>
      <c r="BW186" s="1" t="e">
        <f t="shared" ca="1" si="221"/>
        <v>#NUM!</v>
      </c>
      <c r="BX186" s="1" t="e">
        <f t="shared" ca="1" si="219"/>
        <v>#NUM!</v>
      </c>
      <c r="BY186" s="1" t="e">
        <f t="shared" ca="1" si="219"/>
        <v>#NUM!</v>
      </c>
      <c r="BZ186" s="1" t="e">
        <f t="shared" ca="1" si="219"/>
        <v>#NUM!</v>
      </c>
      <c r="CA186" s="1" t="e">
        <f t="shared" ca="1" si="219"/>
        <v>#NUM!</v>
      </c>
      <c r="CB186" s="1" t="e">
        <f t="shared" ca="1" si="219"/>
        <v>#NUM!</v>
      </c>
      <c r="CC186" s="1" t="e">
        <f t="shared" ca="1" si="219"/>
        <v>#NUM!</v>
      </c>
      <c r="CD186" s="1" t="e">
        <f t="shared" ca="1" si="205"/>
        <v>#NUM!</v>
      </c>
      <c r="CE186" s="1" t="e">
        <f t="shared" ca="1" si="205"/>
        <v>#NUM!</v>
      </c>
      <c r="CF186" s="1" t="e">
        <f t="shared" ca="1" si="205"/>
        <v>#NUM!</v>
      </c>
      <c r="CG186" s="1" t="e">
        <f t="shared" ca="1" si="205"/>
        <v>#NUM!</v>
      </c>
      <c r="CH186" s="1" t="e">
        <f t="shared" ca="1" si="205"/>
        <v>#NUM!</v>
      </c>
      <c r="CI186" s="1" t="e">
        <f t="shared" ca="1" si="205"/>
        <v>#NUM!</v>
      </c>
      <c r="CJ186" s="1" t="e">
        <f t="shared" ca="1" si="205"/>
        <v>#NUM!</v>
      </c>
      <c r="CK186" s="1" t="e">
        <f t="shared" ca="1" si="205"/>
        <v>#NUM!</v>
      </c>
      <c r="CL186" s="1" t="e">
        <f t="shared" ca="1" si="205"/>
        <v>#NUM!</v>
      </c>
      <c r="CM186" s="1" t="e">
        <f t="shared" ca="1" si="211"/>
        <v>#NUM!</v>
      </c>
      <c r="CN186" s="1" t="e">
        <f t="shared" ca="1" si="211"/>
        <v>#NUM!</v>
      </c>
      <c r="CO186" s="1" t="e">
        <f t="shared" ca="1" si="211"/>
        <v>#NUM!</v>
      </c>
      <c r="CP186" s="1" t="e">
        <f t="shared" ca="1" si="211"/>
        <v>#NUM!</v>
      </c>
      <c r="CQ186" s="1" t="e">
        <f t="shared" ca="1" si="211"/>
        <v>#NUM!</v>
      </c>
      <c r="CR186" s="1" t="e">
        <f t="shared" ca="1" si="211"/>
        <v>#NUM!</v>
      </c>
      <c r="CS186" s="1" t="e">
        <f t="shared" ca="1" si="211"/>
        <v>#NUM!</v>
      </c>
      <c r="CT186" s="1" t="e">
        <f t="shared" ca="1" si="211"/>
        <v>#NUM!</v>
      </c>
      <c r="CU186" s="1" t="e">
        <f t="shared" ca="1" si="211"/>
        <v>#NUM!</v>
      </c>
      <c r="CV186" s="1" t="e">
        <f t="shared" ca="1" si="211"/>
        <v>#NUM!</v>
      </c>
      <c r="CW186" s="1" t="e">
        <f t="shared" ca="1" si="217"/>
        <v>#NUM!</v>
      </c>
      <c r="CX186" s="1" t="e">
        <f t="shared" ca="1" si="217"/>
        <v>#NUM!</v>
      </c>
      <c r="CY186" s="1" t="e">
        <f t="shared" ca="1" si="217"/>
        <v>#NUM!</v>
      </c>
      <c r="CZ186" s="1" t="e">
        <f t="shared" ca="1" si="213"/>
        <v>#NUM!</v>
      </c>
      <c r="DA186" s="1" t="e">
        <f t="shared" ca="1" si="213"/>
        <v>#NUM!</v>
      </c>
      <c r="DB186" s="1" t="e">
        <f t="shared" ca="1" si="213"/>
        <v>#NUM!</v>
      </c>
      <c r="DC186" s="1" t="e">
        <f t="shared" ca="1" si="213"/>
        <v>#NUM!</v>
      </c>
      <c r="DD186" s="1" t="e">
        <f t="shared" ca="1" si="214"/>
        <v>#NUM!</v>
      </c>
      <c r="DE186" s="1" t="e">
        <f t="shared" ca="1" si="214"/>
        <v>#NUM!</v>
      </c>
      <c r="DF186" s="1" t="e">
        <f t="shared" ca="1" si="214"/>
        <v>#NUM!</v>
      </c>
      <c r="DG186" s="1" t="e">
        <f t="shared" ca="1" si="214"/>
        <v>#NUM!</v>
      </c>
      <c r="DH186" s="1" t="e">
        <f t="shared" ca="1" si="215"/>
        <v>#NUM!</v>
      </c>
      <c r="DI186" s="1" t="e">
        <f t="shared" ca="1" si="215"/>
        <v>#NUM!</v>
      </c>
      <c r="DJ186" s="1" t="e">
        <f t="shared" ca="1" si="215"/>
        <v>#NUM!</v>
      </c>
      <c r="DK186" s="1" t="e">
        <f t="shared" ca="1" si="215"/>
        <v>#NUM!</v>
      </c>
      <c r="DL186" s="1" t="e">
        <f t="shared" ca="1" si="215"/>
        <v>#NUM!</v>
      </c>
      <c r="DM186" s="1" t="e">
        <f t="shared" ca="1" si="215"/>
        <v>#NUM!</v>
      </c>
      <c r="DN186" s="1" t="e">
        <f t="shared" ca="1" si="215"/>
        <v>#NUM!</v>
      </c>
      <c r="DO186" s="1" t="e">
        <f t="shared" ca="1" si="215"/>
        <v>#NUM!</v>
      </c>
      <c r="DP186" s="1" t="e">
        <f t="shared" ca="1" si="215"/>
        <v>#NUM!</v>
      </c>
      <c r="DQ186" s="1" t="e">
        <f t="shared" ca="1" si="185"/>
        <v>#NUM!</v>
      </c>
      <c r="DR186" s="1" t="e">
        <f t="shared" ca="1" si="185"/>
        <v>#NUM!</v>
      </c>
      <c r="DS186" s="1" t="e">
        <f t="shared" ca="1" si="185"/>
        <v>#NUM!</v>
      </c>
      <c r="DT186" s="1" t="e">
        <f t="shared" ca="1" si="185"/>
        <v>#NUM!</v>
      </c>
      <c r="DU186" s="1" t="e">
        <f t="shared" ca="1" si="185"/>
        <v>#NUM!</v>
      </c>
      <c r="DV186" s="1" t="e">
        <f t="shared" ca="1" si="187"/>
        <v>#NUM!</v>
      </c>
    </row>
    <row r="187" spans="1:126" x14ac:dyDescent="0.15">
      <c r="A187">
        <f t="shared" si="199"/>
        <v>186</v>
      </c>
      <c r="B187" s="1" t="e">
        <f t="shared" ca="1" si="191"/>
        <v>#NUM!</v>
      </c>
      <c r="C187" s="1">
        <f t="shared" si="206"/>
        <v>5.3475935828877002E-3</v>
      </c>
      <c r="D187" s="1">
        <f t="shared" si="207"/>
        <v>-0.5</v>
      </c>
      <c r="E187" s="1" t="e">
        <f t="shared" ca="1" si="220"/>
        <v>#NUM!</v>
      </c>
      <c r="F187" s="1" t="e">
        <f t="shared" ca="1" si="220"/>
        <v>#NUM!</v>
      </c>
      <c r="G187" s="1" t="e">
        <f t="shared" ca="1" si="220"/>
        <v>#NUM!</v>
      </c>
      <c r="H187" s="1" t="e">
        <f t="shared" ca="1" si="220"/>
        <v>#NUM!</v>
      </c>
      <c r="I187" s="1" t="e">
        <f t="shared" ca="1" si="220"/>
        <v>#NUM!</v>
      </c>
      <c r="J187" s="1" t="e">
        <f t="shared" ca="1" si="220"/>
        <v>#NUM!</v>
      </c>
      <c r="K187" s="1" t="e">
        <f t="shared" ca="1" si="220"/>
        <v>#NUM!</v>
      </c>
      <c r="L187" s="1" t="e">
        <f t="shared" ca="1" si="220"/>
        <v>#NUM!</v>
      </c>
      <c r="M187" s="1" t="e">
        <f t="shared" ca="1" si="220"/>
        <v>#NUM!</v>
      </c>
      <c r="N187" s="1" t="e">
        <f t="shared" ca="1" si="220"/>
        <v>#NUM!</v>
      </c>
      <c r="O187" s="1" t="e">
        <f t="shared" ca="1" si="220"/>
        <v>#NUM!</v>
      </c>
      <c r="P187" s="1" t="e">
        <f t="shared" ca="1" si="220"/>
        <v>#NUM!</v>
      </c>
      <c r="Q187" s="1" t="e">
        <f t="shared" ca="1" si="220"/>
        <v>#NUM!</v>
      </c>
      <c r="R187" s="1" t="e">
        <f t="shared" ca="1" si="220"/>
        <v>#NUM!</v>
      </c>
      <c r="S187" s="1" t="e">
        <f t="shared" ca="1" si="220"/>
        <v>#NUM!</v>
      </c>
      <c r="T187" s="1" t="e">
        <f t="shared" ca="1" si="220"/>
        <v>#NUM!</v>
      </c>
      <c r="U187" s="1" t="e">
        <f t="shared" ca="1" si="218"/>
        <v>#NUM!</v>
      </c>
      <c r="V187" s="1" t="e">
        <f t="shared" ca="1" si="218"/>
        <v>#NUM!</v>
      </c>
      <c r="W187" s="1" t="e">
        <f t="shared" ca="1" si="218"/>
        <v>#NUM!</v>
      </c>
      <c r="X187" s="1" t="e">
        <f t="shared" ca="1" si="218"/>
        <v>#NUM!</v>
      </c>
      <c r="Y187" s="1" t="e">
        <f t="shared" ca="1" si="216"/>
        <v>#NUM!</v>
      </c>
      <c r="Z187" s="1" t="e">
        <f t="shared" ca="1" si="216"/>
        <v>#NUM!</v>
      </c>
      <c r="AA187" s="1" t="e">
        <f t="shared" ca="1" si="216"/>
        <v>#NUM!</v>
      </c>
      <c r="AB187" s="1" t="e">
        <f t="shared" ca="1" si="216"/>
        <v>#NUM!</v>
      </c>
      <c r="AC187" s="1" t="e">
        <f t="shared" ca="1" si="216"/>
        <v>#NUM!</v>
      </c>
      <c r="AD187" s="1" t="e">
        <f t="shared" ca="1" si="216"/>
        <v>#NUM!</v>
      </c>
      <c r="AE187" s="1" t="e">
        <f t="shared" ca="1" si="216"/>
        <v>#NUM!</v>
      </c>
      <c r="AF187" s="1" t="e">
        <f t="shared" ca="1" si="212"/>
        <v>#NUM!</v>
      </c>
      <c r="AG187" s="1" t="e">
        <f t="shared" ca="1" si="212"/>
        <v>#NUM!</v>
      </c>
      <c r="AH187" s="1" t="e">
        <f t="shared" ca="1" si="212"/>
        <v>#NUM!</v>
      </c>
      <c r="AI187" s="1" t="e">
        <f t="shared" ca="1" si="212"/>
        <v>#NUM!</v>
      </c>
      <c r="AJ187" s="1" t="e">
        <f t="shared" ca="1" si="212"/>
        <v>#NUM!</v>
      </c>
      <c r="AK187" s="1" t="e">
        <f t="shared" ca="1" si="212"/>
        <v>#NUM!</v>
      </c>
      <c r="AL187" s="1" t="e">
        <f t="shared" ca="1" si="212"/>
        <v>#NUM!</v>
      </c>
      <c r="AM187" s="1" t="e">
        <f t="shared" ca="1" si="212"/>
        <v>#NUM!</v>
      </c>
      <c r="AN187" s="1" t="e">
        <f t="shared" ca="1" si="212"/>
        <v>#NUM!</v>
      </c>
      <c r="AO187" s="1" t="e">
        <f t="shared" ca="1" si="212"/>
        <v>#NUM!</v>
      </c>
      <c r="AP187" s="1" t="e">
        <f t="shared" ca="1" si="212"/>
        <v>#NUM!</v>
      </c>
      <c r="AQ187" s="1" t="e">
        <f t="shared" ca="1" si="212"/>
        <v>#NUM!</v>
      </c>
      <c r="AR187" s="1" t="e">
        <f t="shared" ca="1" si="212"/>
        <v>#NUM!</v>
      </c>
      <c r="AS187" s="1" t="e">
        <f t="shared" ca="1" si="212"/>
        <v>#NUM!</v>
      </c>
      <c r="AT187" s="1" t="e">
        <f t="shared" ca="1" si="212"/>
        <v>#NUM!</v>
      </c>
      <c r="AU187" s="1" t="e">
        <f t="shared" ca="1" si="210"/>
        <v>#NUM!</v>
      </c>
      <c r="AV187" s="1" t="e">
        <f t="shared" ca="1" si="210"/>
        <v>#NUM!</v>
      </c>
      <c r="AW187" s="1" t="e">
        <f t="shared" ca="1" si="210"/>
        <v>#NUM!</v>
      </c>
      <c r="AX187" s="1" t="e">
        <f t="shared" ca="1" si="210"/>
        <v>#NUM!</v>
      </c>
      <c r="AY187" s="1" t="e">
        <f t="shared" ca="1" si="210"/>
        <v>#NUM!</v>
      </c>
      <c r="AZ187" s="1" t="e">
        <f t="shared" ca="1" si="210"/>
        <v>#NUM!</v>
      </c>
      <c r="BA187" s="1" t="e">
        <f t="shared" ca="1" si="210"/>
        <v>#NUM!</v>
      </c>
      <c r="BB187" s="1" t="e">
        <f t="shared" ca="1" si="210"/>
        <v>#NUM!</v>
      </c>
      <c r="BC187" s="1" t="e">
        <f t="shared" ca="1" si="210"/>
        <v>#NUM!</v>
      </c>
      <c r="BD187" s="1" t="e">
        <f t="shared" ca="1" si="210"/>
        <v>#NUM!</v>
      </c>
      <c r="BE187" s="1" t="e">
        <f t="shared" ca="1" si="209"/>
        <v>#NUM!</v>
      </c>
      <c r="BF187" s="1" t="e">
        <f t="shared" ca="1" si="209"/>
        <v>#NUM!</v>
      </c>
      <c r="BG187" s="1" t="e">
        <f t="shared" ca="1" si="209"/>
        <v>#NUM!</v>
      </c>
      <c r="BH187" s="1" t="e">
        <f t="shared" ca="1" si="209"/>
        <v>#NUM!</v>
      </c>
      <c r="BI187" s="1" t="e">
        <f t="shared" ca="1" si="209"/>
        <v>#NUM!</v>
      </c>
      <c r="BJ187" s="1" t="e">
        <f t="shared" ca="1" si="209"/>
        <v>#NUM!</v>
      </c>
      <c r="BK187" s="1" t="e">
        <f t="shared" ca="1" si="209"/>
        <v>#NUM!</v>
      </c>
      <c r="BL187" s="1" t="e">
        <f t="shared" ca="1" si="209"/>
        <v>#NUM!</v>
      </c>
      <c r="BM187" s="1" t="e">
        <f t="shared" ca="1" si="209"/>
        <v>#NUM!</v>
      </c>
      <c r="BN187" s="1" t="e">
        <f t="shared" ca="1" si="209"/>
        <v>#NUM!</v>
      </c>
      <c r="BO187" s="1" t="e">
        <f t="shared" ca="1" si="209"/>
        <v>#NUM!</v>
      </c>
      <c r="BP187" s="1" t="e">
        <f t="shared" ca="1" si="209"/>
        <v>#NUM!</v>
      </c>
      <c r="BQ187" s="1" t="e">
        <f t="shared" ca="1" si="209"/>
        <v>#NUM!</v>
      </c>
      <c r="BR187" s="1" t="e">
        <f t="shared" ca="1" si="209"/>
        <v>#NUM!</v>
      </c>
      <c r="BS187" s="1" t="e">
        <f t="shared" ca="1" si="209"/>
        <v>#NUM!</v>
      </c>
      <c r="BT187" s="1" t="e">
        <f t="shared" ca="1" si="221"/>
        <v>#NUM!</v>
      </c>
      <c r="BU187" s="1" t="e">
        <f t="shared" ca="1" si="221"/>
        <v>#NUM!</v>
      </c>
      <c r="BV187" s="1" t="e">
        <f t="shared" ca="1" si="221"/>
        <v>#NUM!</v>
      </c>
      <c r="BW187" s="1" t="e">
        <f t="shared" ca="1" si="221"/>
        <v>#NUM!</v>
      </c>
      <c r="BX187" s="1" t="e">
        <f t="shared" ca="1" si="219"/>
        <v>#NUM!</v>
      </c>
      <c r="BY187" s="1" t="e">
        <f t="shared" ca="1" si="219"/>
        <v>#NUM!</v>
      </c>
      <c r="BZ187" s="1" t="e">
        <f t="shared" ca="1" si="219"/>
        <v>#NUM!</v>
      </c>
      <c r="CA187" s="1" t="e">
        <f t="shared" ca="1" si="219"/>
        <v>#NUM!</v>
      </c>
      <c r="CB187" s="1" t="e">
        <f t="shared" ca="1" si="219"/>
        <v>#NUM!</v>
      </c>
      <c r="CC187" s="1" t="e">
        <f t="shared" ca="1" si="219"/>
        <v>#NUM!</v>
      </c>
      <c r="CD187" s="1" t="e">
        <f t="shared" ca="1" si="205"/>
        <v>#NUM!</v>
      </c>
      <c r="CE187" s="1" t="e">
        <f t="shared" ca="1" si="205"/>
        <v>#NUM!</v>
      </c>
      <c r="CF187" s="1" t="e">
        <f t="shared" ca="1" si="205"/>
        <v>#NUM!</v>
      </c>
      <c r="CG187" s="1" t="e">
        <f t="shared" ca="1" si="205"/>
        <v>#NUM!</v>
      </c>
      <c r="CH187" s="1" t="e">
        <f t="shared" ca="1" si="205"/>
        <v>#NUM!</v>
      </c>
      <c r="CI187" s="1" t="e">
        <f t="shared" ca="1" si="205"/>
        <v>#NUM!</v>
      </c>
      <c r="CJ187" s="1" t="e">
        <f t="shared" ca="1" si="205"/>
        <v>#NUM!</v>
      </c>
      <c r="CK187" s="1" t="e">
        <f t="shared" ca="1" si="205"/>
        <v>#NUM!</v>
      </c>
      <c r="CL187" s="1" t="e">
        <f t="shared" ca="1" si="205"/>
        <v>#NUM!</v>
      </c>
      <c r="CM187" s="1" t="e">
        <f t="shared" ca="1" si="211"/>
        <v>#NUM!</v>
      </c>
      <c r="CN187" s="1" t="e">
        <f t="shared" ca="1" si="211"/>
        <v>#NUM!</v>
      </c>
      <c r="CO187" s="1" t="e">
        <f t="shared" ca="1" si="211"/>
        <v>#NUM!</v>
      </c>
      <c r="CP187" s="1" t="e">
        <f t="shared" ca="1" si="211"/>
        <v>#NUM!</v>
      </c>
      <c r="CQ187" s="1" t="e">
        <f t="shared" ca="1" si="211"/>
        <v>#NUM!</v>
      </c>
      <c r="CR187" s="1" t="e">
        <f t="shared" ca="1" si="211"/>
        <v>#NUM!</v>
      </c>
      <c r="CS187" s="1" t="e">
        <f t="shared" ca="1" si="211"/>
        <v>#NUM!</v>
      </c>
      <c r="CT187" s="1" t="e">
        <f t="shared" ca="1" si="211"/>
        <v>#NUM!</v>
      </c>
      <c r="CU187" s="1" t="e">
        <f t="shared" ca="1" si="211"/>
        <v>#NUM!</v>
      </c>
      <c r="CV187" s="1" t="e">
        <f t="shared" ca="1" si="211"/>
        <v>#NUM!</v>
      </c>
      <c r="CW187" s="1" t="e">
        <f t="shared" ca="1" si="217"/>
        <v>#NUM!</v>
      </c>
      <c r="CX187" s="1" t="e">
        <f t="shared" ca="1" si="217"/>
        <v>#NUM!</v>
      </c>
      <c r="CY187" s="1" t="e">
        <f t="shared" ca="1" si="217"/>
        <v>#NUM!</v>
      </c>
      <c r="CZ187" s="1" t="e">
        <f t="shared" ca="1" si="213"/>
        <v>#NUM!</v>
      </c>
      <c r="DA187" s="1" t="e">
        <f t="shared" ca="1" si="213"/>
        <v>#NUM!</v>
      </c>
      <c r="DB187" s="1" t="e">
        <f t="shared" ca="1" si="213"/>
        <v>#NUM!</v>
      </c>
      <c r="DC187" s="1" t="e">
        <f t="shared" ca="1" si="213"/>
        <v>#NUM!</v>
      </c>
      <c r="DD187" s="1" t="e">
        <f t="shared" ca="1" si="214"/>
        <v>#NUM!</v>
      </c>
      <c r="DE187" s="1" t="e">
        <f t="shared" ca="1" si="214"/>
        <v>#NUM!</v>
      </c>
      <c r="DF187" s="1" t="e">
        <f t="shared" ca="1" si="214"/>
        <v>#NUM!</v>
      </c>
      <c r="DG187" s="1" t="e">
        <f t="shared" ca="1" si="214"/>
        <v>#NUM!</v>
      </c>
      <c r="DH187" s="1" t="e">
        <f t="shared" ca="1" si="215"/>
        <v>#NUM!</v>
      </c>
      <c r="DI187" s="1" t="e">
        <f t="shared" ca="1" si="215"/>
        <v>#NUM!</v>
      </c>
      <c r="DJ187" s="1" t="e">
        <f t="shared" ca="1" si="215"/>
        <v>#NUM!</v>
      </c>
      <c r="DK187" s="1" t="e">
        <f t="shared" ca="1" si="215"/>
        <v>#NUM!</v>
      </c>
      <c r="DL187" s="1" t="e">
        <f t="shared" ca="1" si="215"/>
        <v>#NUM!</v>
      </c>
      <c r="DM187" s="1" t="e">
        <f t="shared" ca="1" si="215"/>
        <v>#NUM!</v>
      </c>
      <c r="DN187" s="1" t="e">
        <f t="shared" ca="1" si="215"/>
        <v>#NUM!</v>
      </c>
      <c r="DO187" s="1" t="e">
        <f t="shared" ca="1" si="215"/>
        <v>#NUM!</v>
      </c>
      <c r="DP187" s="1" t="e">
        <f t="shared" ca="1" si="215"/>
        <v>#NUM!</v>
      </c>
      <c r="DQ187" s="1" t="e">
        <f t="shared" ca="1" si="185"/>
        <v>#NUM!</v>
      </c>
      <c r="DR187" s="1" t="e">
        <f t="shared" ca="1" si="185"/>
        <v>#NUM!</v>
      </c>
      <c r="DS187" s="1" t="e">
        <f t="shared" ca="1" si="185"/>
        <v>#NUM!</v>
      </c>
      <c r="DT187" s="1" t="e">
        <f t="shared" ca="1" si="185"/>
        <v>#NUM!</v>
      </c>
      <c r="DU187" s="1" t="e">
        <f t="shared" ca="1" si="185"/>
        <v>#NUM!</v>
      </c>
      <c r="DV187" s="1" t="e">
        <f t="shared" ca="1" si="187"/>
        <v>#NUM!</v>
      </c>
    </row>
    <row r="188" spans="1:126" x14ac:dyDescent="0.15">
      <c r="A188">
        <f t="shared" si="199"/>
        <v>187</v>
      </c>
      <c r="B188" s="1" t="e">
        <f t="shared" ca="1" si="191"/>
        <v>#NUM!</v>
      </c>
      <c r="C188" s="1">
        <f t="shared" si="206"/>
        <v>5.3191489361702126E-3</v>
      </c>
      <c r="D188" s="1">
        <f t="shared" si="207"/>
        <v>-0.5</v>
      </c>
      <c r="E188" s="1" t="e">
        <f t="shared" ca="1" si="220"/>
        <v>#NUM!</v>
      </c>
      <c r="F188" s="1" t="e">
        <f t="shared" ca="1" si="220"/>
        <v>#NUM!</v>
      </c>
      <c r="G188" s="1" t="e">
        <f t="shared" ca="1" si="220"/>
        <v>#NUM!</v>
      </c>
      <c r="H188" s="1" t="e">
        <f t="shared" ca="1" si="220"/>
        <v>#NUM!</v>
      </c>
      <c r="I188" s="1" t="e">
        <f t="shared" ca="1" si="220"/>
        <v>#NUM!</v>
      </c>
      <c r="J188" s="1" t="e">
        <f t="shared" ca="1" si="220"/>
        <v>#NUM!</v>
      </c>
      <c r="K188" s="1" t="e">
        <f t="shared" ca="1" si="220"/>
        <v>#NUM!</v>
      </c>
      <c r="L188" s="1" t="e">
        <f t="shared" ca="1" si="220"/>
        <v>#NUM!</v>
      </c>
      <c r="M188" s="1" t="e">
        <f t="shared" ca="1" si="220"/>
        <v>#NUM!</v>
      </c>
      <c r="N188" s="1" t="e">
        <f t="shared" ca="1" si="220"/>
        <v>#NUM!</v>
      </c>
      <c r="O188" s="1" t="e">
        <f t="shared" ca="1" si="220"/>
        <v>#NUM!</v>
      </c>
      <c r="P188" s="1" t="e">
        <f t="shared" ca="1" si="220"/>
        <v>#NUM!</v>
      </c>
      <c r="Q188" s="1" t="e">
        <f t="shared" ca="1" si="220"/>
        <v>#NUM!</v>
      </c>
      <c r="R188" s="1" t="e">
        <f t="shared" ca="1" si="220"/>
        <v>#NUM!</v>
      </c>
      <c r="S188" s="1" t="e">
        <f t="shared" ca="1" si="220"/>
        <v>#NUM!</v>
      </c>
      <c r="T188" s="1" t="e">
        <f t="shared" ca="1" si="220"/>
        <v>#NUM!</v>
      </c>
      <c r="U188" s="1" t="e">
        <f t="shared" ca="1" si="218"/>
        <v>#NUM!</v>
      </c>
      <c r="V188" s="1" t="e">
        <f t="shared" ca="1" si="218"/>
        <v>#NUM!</v>
      </c>
      <c r="W188" s="1" t="e">
        <f t="shared" ca="1" si="218"/>
        <v>#NUM!</v>
      </c>
      <c r="X188" s="1" t="e">
        <f t="shared" ca="1" si="218"/>
        <v>#NUM!</v>
      </c>
      <c r="Y188" s="1" t="e">
        <f t="shared" ca="1" si="216"/>
        <v>#NUM!</v>
      </c>
      <c r="Z188" s="1" t="e">
        <f t="shared" ca="1" si="216"/>
        <v>#NUM!</v>
      </c>
      <c r="AA188" s="1" t="e">
        <f t="shared" ca="1" si="216"/>
        <v>#NUM!</v>
      </c>
      <c r="AB188" s="1" t="e">
        <f t="shared" ca="1" si="216"/>
        <v>#NUM!</v>
      </c>
      <c r="AC188" s="1" t="e">
        <f t="shared" ca="1" si="216"/>
        <v>#NUM!</v>
      </c>
      <c r="AD188" s="1" t="e">
        <f t="shared" ca="1" si="216"/>
        <v>#NUM!</v>
      </c>
      <c r="AE188" s="1" t="e">
        <f t="shared" ca="1" si="216"/>
        <v>#NUM!</v>
      </c>
      <c r="AF188" s="1" t="e">
        <f t="shared" ca="1" si="212"/>
        <v>#NUM!</v>
      </c>
      <c r="AG188" s="1" t="e">
        <f t="shared" ca="1" si="212"/>
        <v>#NUM!</v>
      </c>
      <c r="AH188" s="1" t="e">
        <f t="shared" ca="1" si="212"/>
        <v>#NUM!</v>
      </c>
      <c r="AI188" s="1" t="e">
        <f t="shared" ca="1" si="212"/>
        <v>#NUM!</v>
      </c>
      <c r="AJ188" s="1" t="e">
        <f t="shared" ca="1" si="212"/>
        <v>#NUM!</v>
      </c>
      <c r="AK188" s="1" t="e">
        <f t="shared" ca="1" si="212"/>
        <v>#NUM!</v>
      </c>
      <c r="AL188" s="1" t="e">
        <f t="shared" ca="1" si="212"/>
        <v>#NUM!</v>
      </c>
      <c r="AM188" s="1" t="e">
        <f t="shared" ca="1" si="212"/>
        <v>#NUM!</v>
      </c>
      <c r="AN188" s="1" t="e">
        <f t="shared" ca="1" si="212"/>
        <v>#NUM!</v>
      </c>
      <c r="AO188" s="1" t="e">
        <f t="shared" ca="1" si="212"/>
        <v>#NUM!</v>
      </c>
      <c r="AP188" s="1" t="e">
        <f t="shared" ca="1" si="212"/>
        <v>#NUM!</v>
      </c>
      <c r="AQ188" s="1" t="e">
        <f t="shared" ca="1" si="212"/>
        <v>#NUM!</v>
      </c>
      <c r="AR188" s="1" t="e">
        <f t="shared" ca="1" si="212"/>
        <v>#NUM!</v>
      </c>
      <c r="AS188" s="1" t="e">
        <f t="shared" ca="1" si="212"/>
        <v>#NUM!</v>
      </c>
      <c r="AT188" s="1" t="e">
        <f t="shared" ca="1" si="212"/>
        <v>#NUM!</v>
      </c>
      <c r="AU188" s="1" t="e">
        <f t="shared" ca="1" si="210"/>
        <v>#NUM!</v>
      </c>
      <c r="AV188" s="1" t="e">
        <f t="shared" ca="1" si="210"/>
        <v>#NUM!</v>
      </c>
      <c r="AW188" s="1" t="e">
        <f t="shared" ca="1" si="210"/>
        <v>#NUM!</v>
      </c>
      <c r="AX188" s="1" t="e">
        <f t="shared" ca="1" si="210"/>
        <v>#NUM!</v>
      </c>
      <c r="AY188" s="1" t="e">
        <f t="shared" ca="1" si="210"/>
        <v>#NUM!</v>
      </c>
      <c r="AZ188" s="1" t="e">
        <f t="shared" ca="1" si="210"/>
        <v>#NUM!</v>
      </c>
      <c r="BA188" s="1" t="e">
        <f t="shared" ca="1" si="210"/>
        <v>#NUM!</v>
      </c>
      <c r="BB188" s="1" t="e">
        <f t="shared" ca="1" si="210"/>
        <v>#NUM!</v>
      </c>
      <c r="BC188" s="1" t="e">
        <f t="shared" ca="1" si="210"/>
        <v>#NUM!</v>
      </c>
      <c r="BD188" s="1" t="e">
        <f t="shared" ca="1" si="210"/>
        <v>#NUM!</v>
      </c>
      <c r="BE188" s="1" t="e">
        <f t="shared" ca="1" si="209"/>
        <v>#NUM!</v>
      </c>
      <c r="BF188" s="1" t="e">
        <f t="shared" ca="1" si="209"/>
        <v>#NUM!</v>
      </c>
      <c r="BG188" s="1" t="e">
        <f t="shared" ca="1" si="209"/>
        <v>#NUM!</v>
      </c>
      <c r="BH188" s="1" t="e">
        <f t="shared" ca="1" si="209"/>
        <v>#NUM!</v>
      </c>
      <c r="BI188" s="1" t="e">
        <f t="shared" ca="1" si="209"/>
        <v>#NUM!</v>
      </c>
      <c r="BJ188" s="1" t="e">
        <f t="shared" ca="1" si="209"/>
        <v>#NUM!</v>
      </c>
      <c r="BK188" s="1" t="e">
        <f t="shared" ca="1" si="209"/>
        <v>#NUM!</v>
      </c>
      <c r="BL188" s="1" t="e">
        <f t="shared" ca="1" si="209"/>
        <v>#NUM!</v>
      </c>
      <c r="BM188" s="1" t="e">
        <f t="shared" ca="1" si="209"/>
        <v>#NUM!</v>
      </c>
      <c r="BN188" s="1" t="e">
        <f t="shared" ca="1" si="209"/>
        <v>#NUM!</v>
      </c>
      <c r="BO188" s="1" t="e">
        <f t="shared" ca="1" si="209"/>
        <v>#NUM!</v>
      </c>
      <c r="BP188" s="1" t="e">
        <f t="shared" ca="1" si="209"/>
        <v>#NUM!</v>
      </c>
      <c r="BQ188" s="1" t="e">
        <f t="shared" ca="1" si="209"/>
        <v>#NUM!</v>
      </c>
      <c r="BR188" s="1" t="e">
        <f t="shared" ca="1" si="209"/>
        <v>#NUM!</v>
      </c>
      <c r="BS188" s="1" t="e">
        <f t="shared" ca="1" si="209"/>
        <v>#NUM!</v>
      </c>
      <c r="BT188" s="1" t="e">
        <f t="shared" ca="1" si="221"/>
        <v>#NUM!</v>
      </c>
      <c r="BU188" s="1" t="e">
        <f t="shared" ca="1" si="221"/>
        <v>#NUM!</v>
      </c>
      <c r="BV188" s="1" t="e">
        <f t="shared" ca="1" si="221"/>
        <v>#NUM!</v>
      </c>
      <c r="BW188" s="1" t="e">
        <f t="shared" ca="1" si="221"/>
        <v>#NUM!</v>
      </c>
      <c r="BX188" s="1" t="e">
        <f t="shared" ca="1" si="219"/>
        <v>#NUM!</v>
      </c>
      <c r="BY188" s="1" t="e">
        <f t="shared" ca="1" si="219"/>
        <v>#NUM!</v>
      </c>
      <c r="BZ188" s="1" t="e">
        <f t="shared" ca="1" si="219"/>
        <v>#NUM!</v>
      </c>
      <c r="CA188" s="1" t="e">
        <f t="shared" ca="1" si="219"/>
        <v>#NUM!</v>
      </c>
      <c r="CB188" s="1" t="e">
        <f t="shared" ca="1" si="219"/>
        <v>#NUM!</v>
      </c>
      <c r="CC188" s="1" t="e">
        <f t="shared" ca="1" si="219"/>
        <v>#NUM!</v>
      </c>
      <c r="CD188" s="1" t="e">
        <f t="shared" ca="1" si="205"/>
        <v>#NUM!</v>
      </c>
      <c r="CE188" s="1" t="e">
        <f t="shared" ca="1" si="205"/>
        <v>#NUM!</v>
      </c>
      <c r="CF188" s="1" t="e">
        <f t="shared" ca="1" si="205"/>
        <v>#NUM!</v>
      </c>
      <c r="CG188" s="1" t="e">
        <f t="shared" ca="1" si="205"/>
        <v>#NUM!</v>
      </c>
      <c r="CH188" s="1" t="e">
        <f t="shared" ca="1" si="205"/>
        <v>#NUM!</v>
      </c>
      <c r="CI188" s="1" t="e">
        <f t="shared" ref="CI188:CX201" ca="1" si="222">FACT($A188)/FACT($A188-CI$1+1)*INDIRECT("$B$"&amp;(CI$1+1))/FACT(CI$1)</f>
        <v>#NUM!</v>
      </c>
      <c r="CJ188" s="1" t="e">
        <f t="shared" ca="1" si="222"/>
        <v>#NUM!</v>
      </c>
      <c r="CK188" s="1" t="e">
        <f t="shared" ca="1" si="222"/>
        <v>#NUM!</v>
      </c>
      <c r="CL188" s="1" t="e">
        <f t="shared" ca="1" si="222"/>
        <v>#NUM!</v>
      </c>
      <c r="CM188" s="1" t="e">
        <f t="shared" ca="1" si="211"/>
        <v>#NUM!</v>
      </c>
      <c r="CN188" s="1" t="e">
        <f t="shared" ca="1" si="211"/>
        <v>#NUM!</v>
      </c>
      <c r="CO188" s="1" t="e">
        <f t="shared" ca="1" si="211"/>
        <v>#NUM!</v>
      </c>
      <c r="CP188" s="1" t="e">
        <f t="shared" ca="1" si="211"/>
        <v>#NUM!</v>
      </c>
      <c r="CQ188" s="1" t="e">
        <f t="shared" ca="1" si="211"/>
        <v>#NUM!</v>
      </c>
      <c r="CR188" s="1" t="e">
        <f t="shared" ca="1" si="211"/>
        <v>#NUM!</v>
      </c>
      <c r="CS188" s="1" t="e">
        <f t="shared" ca="1" si="211"/>
        <v>#NUM!</v>
      </c>
      <c r="CT188" s="1" t="e">
        <f t="shared" ca="1" si="211"/>
        <v>#NUM!</v>
      </c>
      <c r="CU188" s="1" t="e">
        <f t="shared" ca="1" si="211"/>
        <v>#NUM!</v>
      </c>
      <c r="CV188" s="1" t="e">
        <f t="shared" ca="1" si="211"/>
        <v>#NUM!</v>
      </c>
      <c r="CW188" s="1" t="e">
        <f t="shared" ca="1" si="217"/>
        <v>#NUM!</v>
      </c>
      <c r="CX188" s="1" t="e">
        <f t="shared" ca="1" si="217"/>
        <v>#NUM!</v>
      </c>
      <c r="CY188" s="1" t="e">
        <f t="shared" ca="1" si="217"/>
        <v>#NUM!</v>
      </c>
      <c r="CZ188" s="1" t="e">
        <f t="shared" ca="1" si="213"/>
        <v>#NUM!</v>
      </c>
      <c r="DA188" s="1" t="e">
        <f t="shared" ca="1" si="213"/>
        <v>#NUM!</v>
      </c>
      <c r="DB188" s="1" t="e">
        <f t="shared" ca="1" si="213"/>
        <v>#NUM!</v>
      </c>
      <c r="DC188" s="1" t="e">
        <f t="shared" ca="1" si="213"/>
        <v>#NUM!</v>
      </c>
      <c r="DD188" s="1" t="e">
        <f t="shared" ca="1" si="214"/>
        <v>#NUM!</v>
      </c>
      <c r="DE188" s="1" t="e">
        <f t="shared" ca="1" si="214"/>
        <v>#NUM!</v>
      </c>
      <c r="DF188" s="1" t="e">
        <f t="shared" ca="1" si="214"/>
        <v>#NUM!</v>
      </c>
      <c r="DG188" s="1" t="e">
        <f t="shared" ca="1" si="214"/>
        <v>#NUM!</v>
      </c>
      <c r="DH188" s="1" t="e">
        <f t="shared" ca="1" si="215"/>
        <v>#NUM!</v>
      </c>
      <c r="DI188" s="1" t="e">
        <f t="shared" ca="1" si="215"/>
        <v>#NUM!</v>
      </c>
      <c r="DJ188" s="1" t="e">
        <f t="shared" ca="1" si="215"/>
        <v>#NUM!</v>
      </c>
      <c r="DK188" s="1" t="e">
        <f t="shared" ca="1" si="215"/>
        <v>#NUM!</v>
      </c>
      <c r="DL188" s="1" t="e">
        <f t="shared" ca="1" si="215"/>
        <v>#NUM!</v>
      </c>
      <c r="DM188" s="1" t="e">
        <f t="shared" ca="1" si="215"/>
        <v>#NUM!</v>
      </c>
      <c r="DN188" s="1" t="e">
        <f t="shared" ca="1" si="215"/>
        <v>#NUM!</v>
      </c>
      <c r="DO188" s="1" t="e">
        <f t="shared" ca="1" si="215"/>
        <v>#NUM!</v>
      </c>
      <c r="DP188" s="1" t="e">
        <f t="shared" ca="1" si="215"/>
        <v>#NUM!</v>
      </c>
      <c r="DQ188" s="1" t="e">
        <f t="shared" ca="1" si="185"/>
        <v>#NUM!</v>
      </c>
      <c r="DR188" s="1" t="e">
        <f t="shared" ca="1" si="185"/>
        <v>#NUM!</v>
      </c>
      <c r="DS188" s="1" t="e">
        <f t="shared" ca="1" si="185"/>
        <v>#NUM!</v>
      </c>
      <c r="DT188" s="1" t="e">
        <f t="shared" ca="1" si="185"/>
        <v>#NUM!</v>
      </c>
      <c r="DU188" s="1" t="e">
        <f t="shared" ca="1" si="185"/>
        <v>#NUM!</v>
      </c>
      <c r="DV188" s="1" t="e">
        <f t="shared" ca="1" si="187"/>
        <v>#NUM!</v>
      </c>
    </row>
    <row r="189" spans="1:126" x14ac:dyDescent="0.15">
      <c r="A189">
        <f t="shared" si="199"/>
        <v>188</v>
      </c>
      <c r="B189" s="1" t="e">
        <f t="shared" ca="1" si="191"/>
        <v>#NUM!</v>
      </c>
      <c r="C189" s="1">
        <f t="shared" si="206"/>
        <v>5.2910052910052907E-3</v>
      </c>
      <c r="D189" s="1">
        <f t="shared" si="207"/>
        <v>-0.5</v>
      </c>
      <c r="E189" s="1" t="e">
        <f t="shared" ca="1" si="220"/>
        <v>#NUM!</v>
      </c>
      <c r="F189" s="1" t="e">
        <f t="shared" ca="1" si="220"/>
        <v>#NUM!</v>
      </c>
      <c r="G189" s="1" t="e">
        <f t="shared" ca="1" si="220"/>
        <v>#NUM!</v>
      </c>
      <c r="H189" s="1" t="e">
        <f t="shared" ca="1" si="220"/>
        <v>#NUM!</v>
      </c>
      <c r="I189" s="1" t="e">
        <f t="shared" ca="1" si="220"/>
        <v>#NUM!</v>
      </c>
      <c r="J189" s="1" t="e">
        <f t="shared" ca="1" si="220"/>
        <v>#NUM!</v>
      </c>
      <c r="K189" s="1" t="e">
        <f t="shared" ca="1" si="220"/>
        <v>#NUM!</v>
      </c>
      <c r="L189" s="1" t="e">
        <f t="shared" ca="1" si="220"/>
        <v>#NUM!</v>
      </c>
      <c r="M189" s="1" t="e">
        <f t="shared" ca="1" si="220"/>
        <v>#NUM!</v>
      </c>
      <c r="N189" s="1" t="e">
        <f t="shared" ca="1" si="220"/>
        <v>#NUM!</v>
      </c>
      <c r="O189" s="1" t="e">
        <f t="shared" ca="1" si="220"/>
        <v>#NUM!</v>
      </c>
      <c r="P189" s="1" t="e">
        <f t="shared" ca="1" si="220"/>
        <v>#NUM!</v>
      </c>
      <c r="Q189" s="1" t="e">
        <f t="shared" ca="1" si="220"/>
        <v>#NUM!</v>
      </c>
      <c r="R189" s="1" t="e">
        <f t="shared" ca="1" si="220"/>
        <v>#NUM!</v>
      </c>
      <c r="S189" s="1" t="e">
        <f t="shared" ca="1" si="220"/>
        <v>#NUM!</v>
      </c>
      <c r="T189" s="1" t="e">
        <f t="shared" ca="1" si="220"/>
        <v>#NUM!</v>
      </c>
      <c r="U189" s="1" t="e">
        <f t="shared" ca="1" si="218"/>
        <v>#NUM!</v>
      </c>
      <c r="V189" s="1" t="e">
        <f t="shared" ca="1" si="218"/>
        <v>#NUM!</v>
      </c>
      <c r="W189" s="1" t="e">
        <f t="shared" ca="1" si="218"/>
        <v>#NUM!</v>
      </c>
      <c r="X189" s="1" t="e">
        <f t="shared" ca="1" si="218"/>
        <v>#NUM!</v>
      </c>
      <c r="Y189" s="1" t="e">
        <f t="shared" ca="1" si="216"/>
        <v>#NUM!</v>
      </c>
      <c r="Z189" s="1" t="e">
        <f t="shared" ca="1" si="216"/>
        <v>#NUM!</v>
      </c>
      <c r="AA189" s="1" t="e">
        <f t="shared" ca="1" si="216"/>
        <v>#NUM!</v>
      </c>
      <c r="AB189" s="1" t="e">
        <f t="shared" ca="1" si="216"/>
        <v>#NUM!</v>
      </c>
      <c r="AC189" s="1" t="e">
        <f t="shared" ca="1" si="216"/>
        <v>#NUM!</v>
      </c>
      <c r="AD189" s="1" t="e">
        <f t="shared" ca="1" si="216"/>
        <v>#NUM!</v>
      </c>
      <c r="AE189" s="1" t="e">
        <f t="shared" ca="1" si="216"/>
        <v>#NUM!</v>
      </c>
      <c r="AF189" s="1" t="e">
        <f t="shared" ca="1" si="212"/>
        <v>#NUM!</v>
      </c>
      <c r="AG189" s="1" t="e">
        <f t="shared" ca="1" si="212"/>
        <v>#NUM!</v>
      </c>
      <c r="AH189" s="1" t="e">
        <f t="shared" ca="1" si="212"/>
        <v>#NUM!</v>
      </c>
      <c r="AI189" s="1" t="e">
        <f t="shared" ca="1" si="212"/>
        <v>#NUM!</v>
      </c>
      <c r="AJ189" s="1" t="e">
        <f t="shared" ca="1" si="212"/>
        <v>#NUM!</v>
      </c>
      <c r="AK189" s="1" t="e">
        <f t="shared" ca="1" si="212"/>
        <v>#NUM!</v>
      </c>
      <c r="AL189" s="1" t="e">
        <f t="shared" ca="1" si="212"/>
        <v>#NUM!</v>
      </c>
      <c r="AM189" s="1" t="e">
        <f t="shared" ca="1" si="212"/>
        <v>#NUM!</v>
      </c>
      <c r="AN189" s="1" t="e">
        <f t="shared" ca="1" si="212"/>
        <v>#NUM!</v>
      </c>
      <c r="AO189" s="1" t="e">
        <f t="shared" ca="1" si="212"/>
        <v>#NUM!</v>
      </c>
      <c r="AP189" s="1" t="e">
        <f t="shared" ca="1" si="212"/>
        <v>#NUM!</v>
      </c>
      <c r="AQ189" s="1" t="e">
        <f t="shared" ca="1" si="212"/>
        <v>#NUM!</v>
      </c>
      <c r="AR189" s="1" t="e">
        <f t="shared" ca="1" si="212"/>
        <v>#NUM!</v>
      </c>
      <c r="AS189" s="1" t="e">
        <f t="shared" ca="1" si="212"/>
        <v>#NUM!</v>
      </c>
      <c r="AT189" s="1" t="e">
        <f t="shared" ca="1" si="212"/>
        <v>#NUM!</v>
      </c>
      <c r="AU189" s="1" t="e">
        <f t="shared" ca="1" si="210"/>
        <v>#NUM!</v>
      </c>
      <c r="AV189" s="1" t="e">
        <f t="shared" ca="1" si="210"/>
        <v>#NUM!</v>
      </c>
      <c r="AW189" s="1" t="e">
        <f t="shared" ca="1" si="210"/>
        <v>#NUM!</v>
      </c>
      <c r="AX189" s="1" t="e">
        <f t="shared" ca="1" si="210"/>
        <v>#NUM!</v>
      </c>
      <c r="AY189" s="1" t="e">
        <f t="shared" ca="1" si="210"/>
        <v>#NUM!</v>
      </c>
      <c r="AZ189" s="1" t="e">
        <f t="shared" ca="1" si="210"/>
        <v>#NUM!</v>
      </c>
      <c r="BA189" s="1" t="e">
        <f t="shared" ca="1" si="210"/>
        <v>#NUM!</v>
      </c>
      <c r="BB189" s="1" t="e">
        <f t="shared" ca="1" si="210"/>
        <v>#NUM!</v>
      </c>
      <c r="BC189" s="1" t="e">
        <f t="shared" ca="1" si="210"/>
        <v>#NUM!</v>
      </c>
      <c r="BD189" s="1" t="e">
        <f t="shared" ca="1" si="210"/>
        <v>#NUM!</v>
      </c>
      <c r="BE189" s="1" t="e">
        <f t="shared" ca="1" si="209"/>
        <v>#NUM!</v>
      </c>
      <c r="BF189" s="1" t="e">
        <f t="shared" ca="1" si="209"/>
        <v>#NUM!</v>
      </c>
      <c r="BG189" s="1" t="e">
        <f t="shared" ca="1" si="209"/>
        <v>#NUM!</v>
      </c>
      <c r="BH189" s="1" t="e">
        <f t="shared" ca="1" si="209"/>
        <v>#NUM!</v>
      </c>
      <c r="BI189" s="1" t="e">
        <f t="shared" ca="1" si="209"/>
        <v>#NUM!</v>
      </c>
      <c r="BJ189" s="1" t="e">
        <f t="shared" ca="1" si="209"/>
        <v>#NUM!</v>
      </c>
      <c r="BK189" s="1" t="e">
        <f t="shared" ca="1" si="209"/>
        <v>#NUM!</v>
      </c>
      <c r="BL189" s="1" t="e">
        <f t="shared" ca="1" si="209"/>
        <v>#NUM!</v>
      </c>
      <c r="BM189" s="1" t="e">
        <f t="shared" ca="1" si="209"/>
        <v>#NUM!</v>
      </c>
      <c r="BN189" s="1" t="e">
        <f t="shared" ca="1" si="209"/>
        <v>#NUM!</v>
      </c>
      <c r="BO189" s="1" t="e">
        <f t="shared" ca="1" si="209"/>
        <v>#NUM!</v>
      </c>
      <c r="BP189" s="1" t="e">
        <f t="shared" ca="1" si="209"/>
        <v>#NUM!</v>
      </c>
      <c r="BQ189" s="1" t="e">
        <f t="shared" ca="1" si="209"/>
        <v>#NUM!</v>
      </c>
      <c r="BR189" s="1" t="e">
        <f t="shared" ca="1" si="209"/>
        <v>#NUM!</v>
      </c>
      <c r="BS189" s="1" t="e">
        <f t="shared" ca="1" si="209"/>
        <v>#NUM!</v>
      </c>
      <c r="BT189" s="1" t="e">
        <f t="shared" ca="1" si="221"/>
        <v>#NUM!</v>
      </c>
      <c r="BU189" s="1" t="e">
        <f t="shared" ca="1" si="221"/>
        <v>#NUM!</v>
      </c>
      <c r="BV189" s="1" t="e">
        <f t="shared" ca="1" si="221"/>
        <v>#NUM!</v>
      </c>
      <c r="BW189" s="1" t="e">
        <f t="shared" ca="1" si="221"/>
        <v>#NUM!</v>
      </c>
      <c r="BX189" s="1" t="e">
        <f t="shared" ca="1" si="219"/>
        <v>#NUM!</v>
      </c>
      <c r="BY189" s="1" t="e">
        <f t="shared" ca="1" si="219"/>
        <v>#NUM!</v>
      </c>
      <c r="BZ189" s="1" t="e">
        <f t="shared" ca="1" si="219"/>
        <v>#NUM!</v>
      </c>
      <c r="CA189" s="1" t="e">
        <f t="shared" ca="1" si="219"/>
        <v>#NUM!</v>
      </c>
      <c r="CB189" s="1" t="e">
        <f t="shared" ca="1" si="219"/>
        <v>#NUM!</v>
      </c>
      <c r="CC189" s="1" t="e">
        <f t="shared" ca="1" si="219"/>
        <v>#NUM!</v>
      </c>
      <c r="CD189" s="1" t="e">
        <f t="shared" ca="1" si="219"/>
        <v>#NUM!</v>
      </c>
      <c r="CE189" s="1" t="e">
        <f t="shared" ca="1" si="219"/>
        <v>#NUM!</v>
      </c>
      <c r="CF189" s="1" t="e">
        <f t="shared" ca="1" si="219"/>
        <v>#NUM!</v>
      </c>
      <c r="CG189" s="1" t="e">
        <f t="shared" ca="1" si="219"/>
        <v>#NUM!</v>
      </c>
      <c r="CH189" s="1" t="e">
        <f t="shared" ca="1" si="219"/>
        <v>#NUM!</v>
      </c>
      <c r="CI189" s="1" t="e">
        <f t="shared" ca="1" si="222"/>
        <v>#NUM!</v>
      </c>
      <c r="CJ189" s="1" t="e">
        <f t="shared" ca="1" si="222"/>
        <v>#NUM!</v>
      </c>
      <c r="CK189" s="1" t="e">
        <f t="shared" ca="1" si="222"/>
        <v>#NUM!</v>
      </c>
      <c r="CL189" s="1" t="e">
        <f t="shared" ca="1" si="222"/>
        <v>#NUM!</v>
      </c>
      <c r="CM189" s="1" t="e">
        <f t="shared" ca="1" si="211"/>
        <v>#NUM!</v>
      </c>
      <c r="CN189" s="1" t="e">
        <f t="shared" ca="1" si="211"/>
        <v>#NUM!</v>
      </c>
      <c r="CO189" s="1" t="e">
        <f t="shared" ca="1" si="211"/>
        <v>#NUM!</v>
      </c>
      <c r="CP189" s="1" t="e">
        <f t="shared" ca="1" si="211"/>
        <v>#NUM!</v>
      </c>
      <c r="CQ189" s="1" t="e">
        <f t="shared" ca="1" si="211"/>
        <v>#NUM!</v>
      </c>
      <c r="CR189" s="1" t="e">
        <f t="shared" ca="1" si="211"/>
        <v>#NUM!</v>
      </c>
      <c r="CS189" s="1" t="e">
        <f t="shared" ca="1" si="211"/>
        <v>#NUM!</v>
      </c>
      <c r="CT189" s="1" t="e">
        <f t="shared" ca="1" si="211"/>
        <v>#NUM!</v>
      </c>
      <c r="CU189" s="1" t="e">
        <f t="shared" ca="1" si="211"/>
        <v>#NUM!</v>
      </c>
      <c r="CV189" s="1" t="e">
        <f t="shared" ca="1" si="211"/>
        <v>#NUM!</v>
      </c>
      <c r="CW189" s="1" t="e">
        <f t="shared" ca="1" si="217"/>
        <v>#NUM!</v>
      </c>
      <c r="CX189" s="1" t="e">
        <f t="shared" ca="1" si="217"/>
        <v>#NUM!</v>
      </c>
      <c r="CY189" s="1" t="e">
        <f t="shared" ca="1" si="217"/>
        <v>#NUM!</v>
      </c>
      <c r="CZ189" s="1" t="e">
        <f t="shared" ca="1" si="213"/>
        <v>#NUM!</v>
      </c>
      <c r="DA189" s="1" t="e">
        <f t="shared" ca="1" si="213"/>
        <v>#NUM!</v>
      </c>
      <c r="DB189" s="1" t="e">
        <f t="shared" ca="1" si="213"/>
        <v>#NUM!</v>
      </c>
      <c r="DC189" s="1" t="e">
        <f t="shared" ca="1" si="213"/>
        <v>#NUM!</v>
      </c>
      <c r="DD189" s="1" t="e">
        <f t="shared" ca="1" si="214"/>
        <v>#NUM!</v>
      </c>
      <c r="DE189" s="1" t="e">
        <f t="shared" ca="1" si="214"/>
        <v>#NUM!</v>
      </c>
      <c r="DF189" s="1" t="e">
        <f t="shared" ca="1" si="214"/>
        <v>#NUM!</v>
      </c>
      <c r="DG189" s="1" t="e">
        <f t="shared" ca="1" si="214"/>
        <v>#NUM!</v>
      </c>
      <c r="DH189" s="1" t="e">
        <f t="shared" ca="1" si="215"/>
        <v>#NUM!</v>
      </c>
      <c r="DI189" s="1" t="e">
        <f t="shared" ca="1" si="215"/>
        <v>#NUM!</v>
      </c>
      <c r="DJ189" s="1" t="e">
        <f t="shared" ca="1" si="215"/>
        <v>#NUM!</v>
      </c>
      <c r="DK189" s="1" t="e">
        <f t="shared" ca="1" si="215"/>
        <v>#NUM!</v>
      </c>
      <c r="DL189" s="1" t="e">
        <f t="shared" ca="1" si="215"/>
        <v>#NUM!</v>
      </c>
      <c r="DM189" s="1" t="e">
        <f t="shared" ca="1" si="215"/>
        <v>#NUM!</v>
      </c>
      <c r="DN189" s="1" t="e">
        <f t="shared" ca="1" si="215"/>
        <v>#NUM!</v>
      </c>
      <c r="DO189" s="1" t="e">
        <f t="shared" ca="1" si="215"/>
        <v>#NUM!</v>
      </c>
      <c r="DP189" s="1" t="e">
        <f t="shared" ca="1" si="215"/>
        <v>#NUM!</v>
      </c>
      <c r="DQ189" s="1" t="e">
        <f t="shared" ca="1" si="215"/>
        <v>#NUM!</v>
      </c>
      <c r="DR189" s="1" t="e">
        <f t="shared" ca="1" si="215"/>
        <v>#NUM!</v>
      </c>
      <c r="DS189" s="1" t="e">
        <f t="shared" ca="1" si="215"/>
        <v>#NUM!</v>
      </c>
      <c r="DT189" s="1" t="e">
        <f t="shared" ca="1" si="215"/>
        <v>#NUM!</v>
      </c>
      <c r="DU189" s="1" t="e">
        <f t="shared" ca="1" si="215"/>
        <v>#NUM!</v>
      </c>
      <c r="DV189" s="1" t="e">
        <f t="shared" ca="1" si="187"/>
        <v>#NUM!</v>
      </c>
    </row>
    <row r="190" spans="1:126" x14ac:dyDescent="0.15">
      <c r="A190">
        <f t="shared" si="199"/>
        <v>189</v>
      </c>
      <c r="B190" s="1" t="e">
        <f t="shared" ca="1" si="191"/>
        <v>#NUM!</v>
      </c>
      <c r="C190" s="1">
        <f t="shared" si="206"/>
        <v>5.263157894736842E-3</v>
      </c>
      <c r="D190" s="1">
        <f t="shared" si="207"/>
        <v>-0.5</v>
      </c>
      <c r="E190" s="1" t="e">
        <f t="shared" ca="1" si="220"/>
        <v>#NUM!</v>
      </c>
      <c r="F190" s="1" t="e">
        <f t="shared" ca="1" si="220"/>
        <v>#NUM!</v>
      </c>
      <c r="G190" s="1" t="e">
        <f t="shared" ca="1" si="220"/>
        <v>#NUM!</v>
      </c>
      <c r="H190" s="1" t="e">
        <f t="shared" ca="1" si="220"/>
        <v>#NUM!</v>
      </c>
      <c r="I190" s="1" t="e">
        <f t="shared" ca="1" si="220"/>
        <v>#NUM!</v>
      </c>
      <c r="J190" s="1" t="e">
        <f t="shared" ca="1" si="220"/>
        <v>#NUM!</v>
      </c>
      <c r="K190" s="1" t="e">
        <f t="shared" ca="1" si="220"/>
        <v>#NUM!</v>
      </c>
      <c r="L190" s="1" t="e">
        <f t="shared" ca="1" si="220"/>
        <v>#NUM!</v>
      </c>
      <c r="M190" s="1" t="e">
        <f t="shared" ca="1" si="220"/>
        <v>#NUM!</v>
      </c>
      <c r="N190" s="1" t="e">
        <f t="shared" ca="1" si="220"/>
        <v>#NUM!</v>
      </c>
      <c r="O190" s="1" t="e">
        <f t="shared" ca="1" si="220"/>
        <v>#NUM!</v>
      </c>
      <c r="P190" s="1" t="e">
        <f t="shared" ca="1" si="220"/>
        <v>#NUM!</v>
      </c>
      <c r="Q190" s="1" t="e">
        <f t="shared" ca="1" si="220"/>
        <v>#NUM!</v>
      </c>
      <c r="R190" s="1" t="e">
        <f t="shared" ca="1" si="220"/>
        <v>#NUM!</v>
      </c>
      <c r="S190" s="1" t="e">
        <f t="shared" ca="1" si="220"/>
        <v>#NUM!</v>
      </c>
      <c r="T190" s="1" t="e">
        <f t="shared" ca="1" si="220"/>
        <v>#NUM!</v>
      </c>
      <c r="U190" s="1" t="e">
        <f t="shared" ca="1" si="218"/>
        <v>#NUM!</v>
      </c>
      <c r="V190" s="1" t="e">
        <f t="shared" ca="1" si="218"/>
        <v>#NUM!</v>
      </c>
      <c r="W190" s="1" t="e">
        <f t="shared" ca="1" si="218"/>
        <v>#NUM!</v>
      </c>
      <c r="X190" s="1" t="e">
        <f t="shared" ca="1" si="218"/>
        <v>#NUM!</v>
      </c>
      <c r="Y190" s="1" t="e">
        <f t="shared" ca="1" si="216"/>
        <v>#NUM!</v>
      </c>
      <c r="Z190" s="1" t="e">
        <f t="shared" ca="1" si="216"/>
        <v>#NUM!</v>
      </c>
      <c r="AA190" s="1" t="e">
        <f t="shared" ca="1" si="216"/>
        <v>#NUM!</v>
      </c>
      <c r="AB190" s="1" t="e">
        <f t="shared" ca="1" si="216"/>
        <v>#NUM!</v>
      </c>
      <c r="AC190" s="1" t="e">
        <f t="shared" ca="1" si="216"/>
        <v>#NUM!</v>
      </c>
      <c r="AD190" s="1" t="e">
        <f t="shared" ca="1" si="216"/>
        <v>#NUM!</v>
      </c>
      <c r="AE190" s="1" t="e">
        <f t="shared" ca="1" si="216"/>
        <v>#NUM!</v>
      </c>
      <c r="AF190" s="1" t="e">
        <f t="shared" ca="1" si="212"/>
        <v>#NUM!</v>
      </c>
      <c r="AG190" s="1" t="e">
        <f t="shared" ca="1" si="212"/>
        <v>#NUM!</v>
      </c>
      <c r="AH190" s="1" t="e">
        <f t="shared" ca="1" si="212"/>
        <v>#NUM!</v>
      </c>
      <c r="AI190" s="1" t="e">
        <f t="shared" ca="1" si="212"/>
        <v>#NUM!</v>
      </c>
      <c r="AJ190" s="1" t="e">
        <f t="shared" ca="1" si="212"/>
        <v>#NUM!</v>
      </c>
      <c r="AK190" s="1" t="e">
        <f t="shared" ca="1" si="212"/>
        <v>#NUM!</v>
      </c>
      <c r="AL190" s="1" t="e">
        <f t="shared" ca="1" si="212"/>
        <v>#NUM!</v>
      </c>
      <c r="AM190" s="1" t="e">
        <f t="shared" ca="1" si="212"/>
        <v>#NUM!</v>
      </c>
      <c r="AN190" s="1" t="e">
        <f t="shared" ca="1" si="212"/>
        <v>#NUM!</v>
      </c>
      <c r="AO190" s="1" t="e">
        <f t="shared" ca="1" si="212"/>
        <v>#NUM!</v>
      </c>
      <c r="AP190" s="1" t="e">
        <f t="shared" ca="1" si="212"/>
        <v>#NUM!</v>
      </c>
      <c r="AQ190" s="1" t="e">
        <f t="shared" ca="1" si="212"/>
        <v>#NUM!</v>
      </c>
      <c r="AR190" s="1" t="e">
        <f t="shared" ca="1" si="212"/>
        <v>#NUM!</v>
      </c>
      <c r="AS190" s="1" t="e">
        <f t="shared" ca="1" si="212"/>
        <v>#NUM!</v>
      </c>
      <c r="AT190" s="1" t="e">
        <f t="shared" ca="1" si="212"/>
        <v>#NUM!</v>
      </c>
      <c r="AU190" s="1" t="e">
        <f t="shared" ca="1" si="210"/>
        <v>#NUM!</v>
      </c>
      <c r="AV190" s="1" t="e">
        <f t="shared" ca="1" si="210"/>
        <v>#NUM!</v>
      </c>
      <c r="AW190" s="1" t="e">
        <f t="shared" ca="1" si="210"/>
        <v>#NUM!</v>
      </c>
      <c r="AX190" s="1" t="e">
        <f t="shared" ca="1" si="210"/>
        <v>#NUM!</v>
      </c>
      <c r="AY190" s="1" t="e">
        <f t="shared" ca="1" si="210"/>
        <v>#NUM!</v>
      </c>
      <c r="AZ190" s="1" t="e">
        <f t="shared" ca="1" si="210"/>
        <v>#NUM!</v>
      </c>
      <c r="BA190" s="1" t="e">
        <f t="shared" ca="1" si="210"/>
        <v>#NUM!</v>
      </c>
      <c r="BB190" s="1" t="e">
        <f t="shared" ca="1" si="210"/>
        <v>#NUM!</v>
      </c>
      <c r="BC190" s="1" t="e">
        <f t="shared" ca="1" si="210"/>
        <v>#NUM!</v>
      </c>
      <c r="BD190" s="1" t="e">
        <f t="shared" ca="1" si="210"/>
        <v>#NUM!</v>
      </c>
      <c r="BE190" s="1" t="e">
        <f t="shared" ca="1" si="209"/>
        <v>#NUM!</v>
      </c>
      <c r="BF190" s="1" t="e">
        <f t="shared" ca="1" si="209"/>
        <v>#NUM!</v>
      </c>
      <c r="BG190" s="1" t="e">
        <f t="shared" ca="1" si="209"/>
        <v>#NUM!</v>
      </c>
      <c r="BH190" s="1" t="e">
        <f t="shared" ca="1" si="209"/>
        <v>#NUM!</v>
      </c>
      <c r="BI190" s="1" t="e">
        <f t="shared" ca="1" si="209"/>
        <v>#NUM!</v>
      </c>
      <c r="BJ190" s="1" t="e">
        <f t="shared" ca="1" si="209"/>
        <v>#NUM!</v>
      </c>
      <c r="BK190" s="1" t="e">
        <f t="shared" ca="1" si="209"/>
        <v>#NUM!</v>
      </c>
      <c r="BL190" s="1" t="e">
        <f t="shared" ca="1" si="209"/>
        <v>#NUM!</v>
      </c>
      <c r="BM190" s="1" t="e">
        <f t="shared" ca="1" si="209"/>
        <v>#NUM!</v>
      </c>
      <c r="BN190" s="1" t="e">
        <f t="shared" ca="1" si="209"/>
        <v>#NUM!</v>
      </c>
      <c r="BO190" s="1" t="e">
        <f t="shared" ca="1" si="209"/>
        <v>#NUM!</v>
      </c>
      <c r="BP190" s="1" t="e">
        <f t="shared" ca="1" si="209"/>
        <v>#NUM!</v>
      </c>
      <c r="BQ190" s="1" t="e">
        <f t="shared" ca="1" si="209"/>
        <v>#NUM!</v>
      </c>
      <c r="BR190" s="1" t="e">
        <f t="shared" ca="1" si="209"/>
        <v>#NUM!</v>
      </c>
      <c r="BS190" s="1" t="e">
        <f t="shared" ca="1" si="209"/>
        <v>#NUM!</v>
      </c>
      <c r="BT190" s="1" t="e">
        <f t="shared" ca="1" si="221"/>
        <v>#NUM!</v>
      </c>
      <c r="BU190" s="1" t="e">
        <f t="shared" ca="1" si="221"/>
        <v>#NUM!</v>
      </c>
      <c r="BV190" s="1" t="e">
        <f t="shared" ca="1" si="221"/>
        <v>#NUM!</v>
      </c>
      <c r="BW190" s="1" t="e">
        <f t="shared" ca="1" si="221"/>
        <v>#NUM!</v>
      </c>
      <c r="BX190" s="1" t="e">
        <f t="shared" ca="1" si="219"/>
        <v>#NUM!</v>
      </c>
      <c r="BY190" s="1" t="e">
        <f t="shared" ca="1" si="219"/>
        <v>#NUM!</v>
      </c>
      <c r="BZ190" s="1" t="e">
        <f t="shared" ca="1" si="219"/>
        <v>#NUM!</v>
      </c>
      <c r="CA190" s="1" t="e">
        <f t="shared" ca="1" si="219"/>
        <v>#NUM!</v>
      </c>
      <c r="CB190" s="1" t="e">
        <f t="shared" ca="1" si="219"/>
        <v>#NUM!</v>
      </c>
      <c r="CC190" s="1" t="e">
        <f t="shared" ca="1" si="219"/>
        <v>#NUM!</v>
      </c>
      <c r="CD190" s="1" t="e">
        <f t="shared" ca="1" si="219"/>
        <v>#NUM!</v>
      </c>
      <c r="CE190" s="1" t="e">
        <f t="shared" ca="1" si="219"/>
        <v>#NUM!</v>
      </c>
      <c r="CF190" s="1" t="e">
        <f t="shared" ca="1" si="219"/>
        <v>#NUM!</v>
      </c>
      <c r="CG190" s="1" t="e">
        <f t="shared" ca="1" si="219"/>
        <v>#NUM!</v>
      </c>
      <c r="CH190" s="1" t="e">
        <f t="shared" ca="1" si="219"/>
        <v>#NUM!</v>
      </c>
      <c r="CI190" s="1" t="e">
        <f t="shared" ca="1" si="222"/>
        <v>#NUM!</v>
      </c>
      <c r="CJ190" s="1" t="e">
        <f t="shared" ca="1" si="222"/>
        <v>#NUM!</v>
      </c>
      <c r="CK190" s="1" t="e">
        <f t="shared" ca="1" si="222"/>
        <v>#NUM!</v>
      </c>
      <c r="CL190" s="1" t="e">
        <f t="shared" ca="1" si="222"/>
        <v>#NUM!</v>
      </c>
      <c r="CM190" s="1" t="e">
        <f t="shared" ca="1" si="222"/>
        <v>#NUM!</v>
      </c>
      <c r="CN190" s="1" t="e">
        <f t="shared" ca="1" si="222"/>
        <v>#NUM!</v>
      </c>
      <c r="CO190" s="1" t="e">
        <f t="shared" ca="1" si="222"/>
        <v>#NUM!</v>
      </c>
      <c r="CP190" s="1" t="e">
        <f t="shared" ca="1" si="222"/>
        <v>#NUM!</v>
      </c>
      <c r="CQ190" s="1" t="e">
        <f t="shared" ca="1" si="222"/>
        <v>#NUM!</v>
      </c>
      <c r="CR190" s="1" t="e">
        <f t="shared" ca="1" si="222"/>
        <v>#NUM!</v>
      </c>
      <c r="CS190" s="1" t="e">
        <f t="shared" ca="1" si="222"/>
        <v>#NUM!</v>
      </c>
      <c r="CT190" s="1" t="e">
        <f t="shared" ca="1" si="222"/>
        <v>#NUM!</v>
      </c>
      <c r="CU190" s="1" t="e">
        <f t="shared" ca="1" si="222"/>
        <v>#NUM!</v>
      </c>
      <c r="CV190" s="1" t="e">
        <f t="shared" ca="1" si="222"/>
        <v>#NUM!</v>
      </c>
      <c r="CW190" s="1" t="e">
        <f t="shared" ca="1" si="217"/>
        <v>#NUM!</v>
      </c>
      <c r="CX190" s="1" t="e">
        <f t="shared" ca="1" si="217"/>
        <v>#NUM!</v>
      </c>
      <c r="CY190" s="1" t="e">
        <f t="shared" ca="1" si="217"/>
        <v>#NUM!</v>
      </c>
      <c r="CZ190" s="1" t="e">
        <f t="shared" ca="1" si="213"/>
        <v>#NUM!</v>
      </c>
      <c r="DA190" s="1" t="e">
        <f t="shared" ca="1" si="213"/>
        <v>#NUM!</v>
      </c>
      <c r="DB190" s="1" t="e">
        <f t="shared" ca="1" si="213"/>
        <v>#NUM!</v>
      </c>
      <c r="DC190" s="1" t="e">
        <f t="shared" ca="1" si="213"/>
        <v>#NUM!</v>
      </c>
      <c r="DD190" s="1" t="e">
        <f t="shared" ca="1" si="214"/>
        <v>#NUM!</v>
      </c>
      <c r="DE190" s="1" t="e">
        <f t="shared" ca="1" si="214"/>
        <v>#NUM!</v>
      </c>
      <c r="DF190" s="1" t="e">
        <f t="shared" ca="1" si="214"/>
        <v>#NUM!</v>
      </c>
      <c r="DG190" s="1" t="e">
        <f t="shared" ca="1" si="214"/>
        <v>#NUM!</v>
      </c>
      <c r="DH190" s="1" t="e">
        <f t="shared" ca="1" si="215"/>
        <v>#NUM!</v>
      </c>
      <c r="DI190" s="1" t="e">
        <f t="shared" ca="1" si="215"/>
        <v>#NUM!</v>
      </c>
      <c r="DJ190" s="1" t="e">
        <f t="shared" ca="1" si="215"/>
        <v>#NUM!</v>
      </c>
      <c r="DK190" s="1" t="e">
        <f t="shared" ca="1" si="215"/>
        <v>#NUM!</v>
      </c>
      <c r="DL190" s="1" t="e">
        <f t="shared" ca="1" si="215"/>
        <v>#NUM!</v>
      </c>
      <c r="DM190" s="1" t="e">
        <f t="shared" ca="1" si="215"/>
        <v>#NUM!</v>
      </c>
      <c r="DN190" s="1" t="e">
        <f t="shared" ca="1" si="215"/>
        <v>#NUM!</v>
      </c>
      <c r="DO190" s="1" t="e">
        <f t="shared" ca="1" si="215"/>
        <v>#NUM!</v>
      </c>
      <c r="DP190" s="1" t="e">
        <f t="shared" ca="1" si="215"/>
        <v>#NUM!</v>
      </c>
      <c r="DQ190" s="1" t="e">
        <f t="shared" ca="1" si="215"/>
        <v>#NUM!</v>
      </c>
      <c r="DR190" s="1" t="e">
        <f t="shared" ca="1" si="215"/>
        <v>#NUM!</v>
      </c>
      <c r="DS190" s="1" t="e">
        <f t="shared" ca="1" si="215"/>
        <v>#NUM!</v>
      </c>
      <c r="DT190" s="1" t="e">
        <f t="shared" ca="1" si="215"/>
        <v>#NUM!</v>
      </c>
      <c r="DU190" s="1" t="e">
        <f t="shared" ca="1" si="215"/>
        <v>#NUM!</v>
      </c>
      <c r="DV190" s="1" t="e">
        <f t="shared" ca="1" si="187"/>
        <v>#NUM!</v>
      </c>
    </row>
    <row r="191" spans="1:126" x14ac:dyDescent="0.15">
      <c r="A191">
        <f t="shared" si="199"/>
        <v>190</v>
      </c>
      <c r="B191" s="1" t="e">
        <f t="shared" ca="1" si="191"/>
        <v>#NUM!</v>
      </c>
      <c r="C191" s="1">
        <f t="shared" si="206"/>
        <v>5.235602094240838E-3</v>
      </c>
      <c r="D191" s="1">
        <f t="shared" si="207"/>
        <v>-0.5</v>
      </c>
      <c r="E191" s="1" t="e">
        <f t="shared" ca="1" si="220"/>
        <v>#NUM!</v>
      </c>
      <c r="F191" s="1" t="e">
        <f t="shared" ca="1" si="220"/>
        <v>#NUM!</v>
      </c>
      <c r="G191" s="1" t="e">
        <f t="shared" ca="1" si="220"/>
        <v>#NUM!</v>
      </c>
      <c r="H191" s="1" t="e">
        <f t="shared" ca="1" si="220"/>
        <v>#NUM!</v>
      </c>
      <c r="I191" s="1" t="e">
        <f t="shared" ca="1" si="220"/>
        <v>#NUM!</v>
      </c>
      <c r="J191" s="1" t="e">
        <f t="shared" ca="1" si="220"/>
        <v>#NUM!</v>
      </c>
      <c r="K191" s="1" t="e">
        <f t="shared" ca="1" si="220"/>
        <v>#NUM!</v>
      </c>
      <c r="L191" s="1" t="e">
        <f t="shared" ca="1" si="220"/>
        <v>#NUM!</v>
      </c>
      <c r="M191" s="1" t="e">
        <f t="shared" ca="1" si="220"/>
        <v>#NUM!</v>
      </c>
      <c r="N191" s="1" t="e">
        <f t="shared" ca="1" si="220"/>
        <v>#NUM!</v>
      </c>
      <c r="O191" s="1" t="e">
        <f t="shared" ca="1" si="220"/>
        <v>#NUM!</v>
      </c>
      <c r="P191" s="1" t="e">
        <f t="shared" ca="1" si="220"/>
        <v>#NUM!</v>
      </c>
      <c r="Q191" s="1" t="e">
        <f t="shared" ca="1" si="220"/>
        <v>#NUM!</v>
      </c>
      <c r="R191" s="1" t="e">
        <f t="shared" ca="1" si="220"/>
        <v>#NUM!</v>
      </c>
      <c r="S191" s="1" t="e">
        <f t="shared" ca="1" si="220"/>
        <v>#NUM!</v>
      </c>
      <c r="T191" s="1" t="e">
        <f t="shared" ca="1" si="220"/>
        <v>#NUM!</v>
      </c>
      <c r="U191" s="1" t="e">
        <f t="shared" ca="1" si="218"/>
        <v>#NUM!</v>
      </c>
      <c r="V191" s="1" t="e">
        <f t="shared" ca="1" si="218"/>
        <v>#NUM!</v>
      </c>
      <c r="W191" s="1" t="e">
        <f t="shared" ca="1" si="218"/>
        <v>#NUM!</v>
      </c>
      <c r="X191" s="1" t="e">
        <f t="shared" ca="1" si="218"/>
        <v>#NUM!</v>
      </c>
      <c r="Y191" s="1" t="e">
        <f t="shared" ca="1" si="216"/>
        <v>#NUM!</v>
      </c>
      <c r="Z191" s="1" t="e">
        <f t="shared" ca="1" si="216"/>
        <v>#NUM!</v>
      </c>
      <c r="AA191" s="1" t="e">
        <f t="shared" ca="1" si="216"/>
        <v>#NUM!</v>
      </c>
      <c r="AB191" s="1" t="e">
        <f t="shared" ca="1" si="216"/>
        <v>#NUM!</v>
      </c>
      <c r="AC191" s="1" t="e">
        <f t="shared" ca="1" si="216"/>
        <v>#NUM!</v>
      </c>
      <c r="AD191" s="1" t="e">
        <f t="shared" ca="1" si="216"/>
        <v>#NUM!</v>
      </c>
      <c r="AE191" s="1" t="e">
        <f t="shared" ca="1" si="216"/>
        <v>#NUM!</v>
      </c>
      <c r="AF191" s="1" t="e">
        <f t="shared" ca="1" si="212"/>
        <v>#NUM!</v>
      </c>
      <c r="AG191" s="1" t="e">
        <f t="shared" ca="1" si="212"/>
        <v>#NUM!</v>
      </c>
      <c r="AH191" s="1" t="e">
        <f t="shared" ca="1" si="212"/>
        <v>#NUM!</v>
      </c>
      <c r="AI191" s="1" t="e">
        <f t="shared" ca="1" si="212"/>
        <v>#NUM!</v>
      </c>
      <c r="AJ191" s="1" t="e">
        <f t="shared" ca="1" si="212"/>
        <v>#NUM!</v>
      </c>
      <c r="AK191" s="1" t="e">
        <f t="shared" ca="1" si="212"/>
        <v>#NUM!</v>
      </c>
      <c r="AL191" s="1" t="e">
        <f t="shared" ca="1" si="212"/>
        <v>#NUM!</v>
      </c>
      <c r="AM191" s="1" t="e">
        <f t="shared" ca="1" si="212"/>
        <v>#NUM!</v>
      </c>
      <c r="AN191" s="1" t="e">
        <f t="shared" ca="1" si="212"/>
        <v>#NUM!</v>
      </c>
      <c r="AO191" s="1" t="e">
        <f t="shared" ca="1" si="212"/>
        <v>#NUM!</v>
      </c>
      <c r="AP191" s="1" t="e">
        <f t="shared" ca="1" si="212"/>
        <v>#NUM!</v>
      </c>
      <c r="AQ191" s="1" t="e">
        <f t="shared" ca="1" si="212"/>
        <v>#NUM!</v>
      </c>
      <c r="AR191" s="1" t="e">
        <f t="shared" ca="1" si="212"/>
        <v>#NUM!</v>
      </c>
      <c r="AS191" s="1" t="e">
        <f t="shared" ca="1" si="212"/>
        <v>#NUM!</v>
      </c>
      <c r="AT191" s="1" t="e">
        <f t="shared" ca="1" si="212"/>
        <v>#NUM!</v>
      </c>
      <c r="AU191" s="1" t="e">
        <f t="shared" ca="1" si="210"/>
        <v>#NUM!</v>
      </c>
      <c r="AV191" s="1" t="e">
        <f t="shared" ca="1" si="210"/>
        <v>#NUM!</v>
      </c>
      <c r="AW191" s="1" t="e">
        <f t="shared" ca="1" si="210"/>
        <v>#NUM!</v>
      </c>
      <c r="AX191" s="1" t="e">
        <f t="shared" ca="1" si="210"/>
        <v>#NUM!</v>
      </c>
      <c r="AY191" s="1" t="e">
        <f t="shared" ca="1" si="210"/>
        <v>#NUM!</v>
      </c>
      <c r="AZ191" s="1" t="e">
        <f t="shared" ca="1" si="210"/>
        <v>#NUM!</v>
      </c>
      <c r="BA191" s="1" t="e">
        <f t="shared" ca="1" si="210"/>
        <v>#NUM!</v>
      </c>
      <c r="BB191" s="1" t="e">
        <f t="shared" ca="1" si="210"/>
        <v>#NUM!</v>
      </c>
      <c r="BC191" s="1" t="e">
        <f t="shared" ca="1" si="210"/>
        <v>#NUM!</v>
      </c>
      <c r="BD191" s="1" t="e">
        <f t="shared" ca="1" si="210"/>
        <v>#NUM!</v>
      </c>
      <c r="BE191" s="1" t="e">
        <f t="shared" ca="1" si="209"/>
        <v>#NUM!</v>
      </c>
      <c r="BF191" s="1" t="e">
        <f t="shared" ca="1" si="209"/>
        <v>#NUM!</v>
      </c>
      <c r="BG191" s="1" t="e">
        <f t="shared" ca="1" si="209"/>
        <v>#NUM!</v>
      </c>
      <c r="BH191" s="1" t="e">
        <f t="shared" ca="1" si="209"/>
        <v>#NUM!</v>
      </c>
      <c r="BI191" s="1" t="e">
        <f t="shared" ca="1" si="209"/>
        <v>#NUM!</v>
      </c>
      <c r="BJ191" s="1" t="e">
        <f t="shared" ca="1" si="209"/>
        <v>#NUM!</v>
      </c>
      <c r="BK191" s="1" t="e">
        <f t="shared" ca="1" si="209"/>
        <v>#NUM!</v>
      </c>
      <c r="BL191" s="1" t="e">
        <f t="shared" ca="1" si="209"/>
        <v>#NUM!</v>
      </c>
      <c r="BM191" s="1" t="e">
        <f t="shared" ca="1" si="209"/>
        <v>#NUM!</v>
      </c>
      <c r="BN191" s="1" t="e">
        <f t="shared" ca="1" si="209"/>
        <v>#NUM!</v>
      </c>
      <c r="BO191" s="1" t="e">
        <f t="shared" ca="1" si="209"/>
        <v>#NUM!</v>
      </c>
      <c r="BP191" s="1" t="e">
        <f t="shared" ca="1" si="209"/>
        <v>#NUM!</v>
      </c>
      <c r="BQ191" s="1" t="e">
        <f t="shared" ca="1" si="209"/>
        <v>#NUM!</v>
      </c>
      <c r="BR191" s="1" t="e">
        <f t="shared" ca="1" si="209"/>
        <v>#NUM!</v>
      </c>
      <c r="BS191" s="1" t="e">
        <f t="shared" ca="1" si="209"/>
        <v>#NUM!</v>
      </c>
      <c r="BT191" s="1" t="e">
        <f t="shared" ca="1" si="221"/>
        <v>#NUM!</v>
      </c>
      <c r="BU191" s="1" t="e">
        <f t="shared" ca="1" si="221"/>
        <v>#NUM!</v>
      </c>
      <c r="BV191" s="1" t="e">
        <f t="shared" ca="1" si="221"/>
        <v>#NUM!</v>
      </c>
      <c r="BW191" s="1" t="e">
        <f t="shared" ca="1" si="221"/>
        <v>#NUM!</v>
      </c>
      <c r="BX191" s="1" t="e">
        <f t="shared" ca="1" si="219"/>
        <v>#NUM!</v>
      </c>
      <c r="BY191" s="1" t="e">
        <f t="shared" ca="1" si="219"/>
        <v>#NUM!</v>
      </c>
      <c r="BZ191" s="1" t="e">
        <f t="shared" ca="1" si="219"/>
        <v>#NUM!</v>
      </c>
      <c r="CA191" s="1" t="e">
        <f t="shared" ca="1" si="219"/>
        <v>#NUM!</v>
      </c>
      <c r="CB191" s="1" t="e">
        <f t="shared" ca="1" si="219"/>
        <v>#NUM!</v>
      </c>
      <c r="CC191" s="1" t="e">
        <f t="shared" ca="1" si="219"/>
        <v>#NUM!</v>
      </c>
      <c r="CD191" s="1" t="e">
        <f t="shared" ca="1" si="219"/>
        <v>#NUM!</v>
      </c>
      <c r="CE191" s="1" t="e">
        <f t="shared" ca="1" si="219"/>
        <v>#NUM!</v>
      </c>
      <c r="CF191" s="1" t="e">
        <f t="shared" ca="1" si="219"/>
        <v>#NUM!</v>
      </c>
      <c r="CG191" s="1" t="e">
        <f t="shared" ca="1" si="219"/>
        <v>#NUM!</v>
      </c>
      <c r="CH191" s="1" t="e">
        <f t="shared" ca="1" si="219"/>
        <v>#NUM!</v>
      </c>
      <c r="CI191" s="1" t="e">
        <f t="shared" ca="1" si="222"/>
        <v>#NUM!</v>
      </c>
      <c r="CJ191" s="1" t="e">
        <f t="shared" ca="1" si="222"/>
        <v>#NUM!</v>
      </c>
      <c r="CK191" s="1" t="e">
        <f t="shared" ca="1" si="222"/>
        <v>#NUM!</v>
      </c>
      <c r="CL191" s="1" t="e">
        <f t="shared" ca="1" si="222"/>
        <v>#NUM!</v>
      </c>
      <c r="CM191" s="1" t="e">
        <f t="shared" ca="1" si="222"/>
        <v>#NUM!</v>
      </c>
      <c r="CN191" s="1" t="e">
        <f t="shared" ca="1" si="222"/>
        <v>#NUM!</v>
      </c>
      <c r="CO191" s="1" t="e">
        <f t="shared" ca="1" si="222"/>
        <v>#NUM!</v>
      </c>
      <c r="CP191" s="1" t="e">
        <f t="shared" ca="1" si="222"/>
        <v>#NUM!</v>
      </c>
      <c r="CQ191" s="1" t="e">
        <f t="shared" ca="1" si="222"/>
        <v>#NUM!</v>
      </c>
      <c r="CR191" s="1" t="e">
        <f t="shared" ca="1" si="222"/>
        <v>#NUM!</v>
      </c>
      <c r="CS191" s="1" t="e">
        <f t="shared" ca="1" si="222"/>
        <v>#NUM!</v>
      </c>
      <c r="CT191" s="1" t="e">
        <f t="shared" ca="1" si="222"/>
        <v>#NUM!</v>
      </c>
      <c r="CU191" s="1" t="e">
        <f t="shared" ca="1" si="222"/>
        <v>#NUM!</v>
      </c>
      <c r="CV191" s="1" t="e">
        <f t="shared" ca="1" si="222"/>
        <v>#NUM!</v>
      </c>
      <c r="CW191" s="1" t="e">
        <f t="shared" ca="1" si="217"/>
        <v>#NUM!</v>
      </c>
      <c r="CX191" s="1" t="e">
        <f t="shared" ca="1" si="217"/>
        <v>#NUM!</v>
      </c>
      <c r="CY191" s="1" t="e">
        <f t="shared" ca="1" si="217"/>
        <v>#NUM!</v>
      </c>
      <c r="CZ191" s="1" t="e">
        <f t="shared" ca="1" si="213"/>
        <v>#NUM!</v>
      </c>
      <c r="DA191" s="1" t="e">
        <f t="shared" ca="1" si="213"/>
        <v>#NUM!</v>
      </c>
      <c r="DB191" s="1" t="e">
        <f t="shared" ca="1" si="213"/>
        <v>#NUM!</v>
      </c>
      <c r="DC191" s="1" t="e">
        <f t="shared" ca="1" si="213"/>
        <v>#NUM!</v>
      </c>
      <c r="DD191" s="1" t="e">
        <f t="shared" ca="1" si="214"/>
        <v>#NUM!</v>
      </c>
      <c r="DE191" s="1" t="e">
        <f t="shared" ca="1" si="214"/>
        <v>#NUM!</v>
      </c>
      <c r="DF191" s="1" t="e">
        <f t="shared" ca="1" si="214"/>
        <v>#NUM!</v>
      </c>
      <c r="DG191" s="1" t="e">
        <f t="shared" ca="1" si="214"/>
        <v>#NUM!</v>
      </c>
      <c r="DH191" s="1" t="e">
        <f t="shared" ca="1" si="215"/>
        <v>#NUM!</v>
      </c>
      <c r="DI191" s="1" t="e">
        <f t="shared" ca="1" si="215"/>
        <v>#NUM!</v>
      </c>
      <c r="DJ191" s="1" t="e">
        <f t="shared" ca="1" si="215"/>
        <v>#NUM!</v>
      </c>
      <c r="DK191" s="1" t="e">
        <f t="shared" ca="1" si="215"/>
        <v>#NUM!</v>
      </c>
      <c r="DL191" s="1" t="e">
        <f t="shared" ca="1" si="215"/>
        <v>#NUM!</v>
      </c>
      <c r="DM191" s="1" t="e">
        <f t="shared" ca="1" si="215"/>
        <v>#NUM!</v>
      </c>
      <c r="DN191" s="1" t="e">
        <f t="shared" ca="1" si="215"/>
        <v>#NUM!</v>
      </c>
      <c r="DO191" s="1" t="e">
        <f t="shared" ca="1" si="215"/>
        <v>#NUM!</v>
      </c>
      <c r="DP191" s="1" t="e">
        <f t="shared" ca="1" si="215"/>
        <v>#NUM!</v>
      </c>
      <c r="DQ191" s="1" t="e">
        <f t="shared" ca="1" si="215"/>
        <v>#NUM!</v>
      </c>
      <c r="DR191" s="1" t="e">
        <f t="shared" ca="1" si="215"/>
        <v>#NUM!</v>
      </c>
      <c r="DS191" s="1" t="e">
        <f t="shared" ca="1" si="215"/>
        <v>#NUM!</v>
      </c>
      <c r="DT191" s="1" t="e">
        <f t="shared" ca="1" si="215"/>
        <v>#NUM!</v>
      </c>
      <c r="DU191" s="1" t="e">
        <f t="shared" ca="1" si="215"/>
        <v>#NUM!</v>
      </c>
      <c r="DV191" s="1" t="e">
        <f t="shared" ca="1" si="187"/>
        <v>#NUM!</v>
      </c>
    </row>
    <row r="192" spans="1:126" x14ac:dyDescent="0.15">
      <c r="A192">
        <f t="shared" si="199"/>
        <v>191</v>
      </c>
      <c r="B192" s="1" t="e">
        <f t="shared" ca="1" si="191"/>
        <v>#NUM!</v>
      </c>
      <c r="C192" s="1">
        <f t="shared" si="206"/>
        <v>5.208333333333333E-3</v>
      </c>
      <c r="D192" s="1">
        <f t="shared" si="207"/>
        <v>-0.5</v>
      </c>
      <c r="E192" s="1" t="e">
        <f t="shared" ca="1" si="220"/>
        <v>#NUM!</v>
      </c>
      <c r="F192" s="1" t="e">
        <f t="shared" ca="1" si="220"/>
        <v>#NUM!</v>
      </c>
      <c r="G192" s="1" t="e">
        <f t="shared" ca="1" si="220"/>
        <v>#NUM!</v>
      </c>
      <c r="H192" s="1" t="e">
        <f t="shared" ca="1" si="220"/>
        <v>#NUM!</v>
      </c>
      <c r="I192" s="1" t="e">
        <f t="shared" ca="1" si="220"/>
        <v>#NUM!</v>
      </c>
      <c r="J192" s="1" t="e">
        <f t="shared" ca="1" si="220"/>
        <v>#NUM!</v>
      </c>
      <c r="K192" s="1" t="e">
        <f t="shared" ca="1" si="220"/>
        <v>#NUM!</v>
      </c>
      <c r="L192" s="1" t="e">
        <f t="shared" ca="1" si="220"/>
        <v>#NUM!</v>
      </c>
      <c r="M192" s="1" t="e">
        <f t="shared" ca="1" si="220"/>
        <v>#NUM!</v>
      </c>
      <c r="N192" s="1" t="e">
        <f t="shared" ca="1" si="220"/>
        <v>#NUM!</v>
      </c>
      <c r="O192" s="1" t="e">
        <f t="shared" ca="1" si="220"/>
        <v>#NUM!</v>
      </c>
      <c r="P192" s="1" t="e">
        <f t="shared" ca="1" si="220"/>
        <v>#NUM!</v>
      </c>
      <c r="Q192" s="1" t="e">
        <f t="shared" ca="1" si="220"/>
        <v>#NUM!</v>
      </c>
      <c r="R192" s="1" t="e">
        <f t="shared" ca="1" si="220"/>
        <v>#NUM!</v>
      </c>
      <c r="S192" s="1" t="e">
        <f t="shared" ca="1" si="220"/>
        <v>#NUM!</v>
      </c>
      <c r="T192" s="1" t="e">
        <f t="shared" ca="1" si="220"/>
        <v>#NUM!</v>
      </c>
      <c r="U192" s="1" t="e">
        <f t="shared" ca="1" si="218"/>
        <v>#NUM!</v>
      </c>
      <c r="V192" s="1" t="e">
        <f t="shared" ca="1" si="218"/>
        <v>#NUM!</v>
      </c>
      <c r="W192" s="1" t="e">
        <f t="shared" ca="1" si="218"/>
        <v>#NUM!</v>
      </c>
      <c r="X192" s="1" t="e">
        <f t="shared" ca="1" si="218"/>
        <v>#NUM!</v>
      </c>
      <c r="Y192" s="1" t="e">
        <f t="shared" ca="1" si="216"/>
        <v>#NUM!</v>
      </c>
      <c r="Z192" s="1" t="e">
        <f t="shared" ca="1" si="216"/>
        <v>#NUM!</v>
      </c>
      <c r="AA192" s="1" t="e">
        <f t="shared" ca="1" si="216"/>
        <v>#NUM!</v>
      </c>
      <c r="AB192" s="1" t="e">
        <f t="shared" ca="1" si="216"/>
        <v>#NUM!</v>
      </c>
      <c r="AC192" s="1" t="e">
        <f t="shared" ca="1" si="216"/>
        <v>#NUM!</v>
      </c>
      <c r="AD192" s="1" t="e">
        <f t="shared" ca="1" si="216"/>
        <v>#NUM!</v>
      </c>
      <c r="AE192" s="1" t="e">
        <f t="shared" ca="1" si="216"/>
        <v>#NUM!</v>
      </c>
      <c r="AF192" s="1" t="e">
        <f t="shared" ca="1" si="212"/>
        <v>#NUM!</v>
      </c>
      <c r="AG192" s="1" t="e">
        <f t="shared" ca="1" si="212"/>
        <v>#NUM!</v>
      </c>
      <c r="AH192" s="1" t="e">
        <f t="shared" ca="1" si="212"/>
        <v>#NUM!</v>
      </c>
      <c r="AI192" s="1" t="e">
        <f t="shared" ca="1" si="212"/>
        <v>#NUM!</v>
      </c>
      <c r="AJ192" s="1" t="e">
        <f t="shared" ca="1" si="212"/>
        <v>#NUM!</v>
      </c>
      <c r="AK192" s="1" t="e">
        <f t="shared" ca="1" si="212"/>
        <v>#NUM!</v>
      </c>
      <c r="AL192" s="1" t="e">
        <f t="shared" ca="1" si="212"/>
        <v>#NUM!</v>
      </c>
      <c r="AM192" s="1" t="e">
        <f t="shared" ca="1" si="212"/>
        <v>#NUM!</v>
      </c>
      <c r="AN192" s="1" t="e">
        <f t="shared" ca="1" si="212"/>
        <v>#NUM!</v>
      </c>
      <c r="AO192" s="1" t="e">
        <f t="shared" ca="1" si="212"/>
        <v>#NUM!</v>
      </c>
      <c r="AP192" s="1" t="e">
        <f t="shared" ca="1" si="212"/>
        <v>#NUM!</v>
      </c>
      <c r="AQ192" s="1" t="e">
        <f t="shared" ca="1" si="212"/>
        <v>#NUM!</v>
      </c>
      <c r="AR192" s="1" t="e">
        <f t="shared" ca="1" si="212"/>
        <v>#NUM!</v>
      </c>
      <c r="AS192" s="1" t="e">
        <f t="shared" ca="1" si="212"/>
        <v>#NUM!</v>
      </c>
      <c r="AT192" s="1" t="e">
        <f t="shared" ca="1" si="212"/>
        <v>#NUM!</v>
      </c>
      <c r="AU192" s="1" t="e">
        <f t="shared" ca="1" si="210"/>
        <v>#NUM!</v>
      </c>
      <c r="AV192" s="1" t="e">
        <f t="shared" ca="1" si="210"/>
        <v>#NUM!</v>
      </c>
      <c r="AW192" s="1" t="e">
        <f t="shared" ca="1" si="210"/>
        <v>#NUM!</v>
      </c>
      <c r="AX192" s="1" t="e">
        <f t="shared" ca="1" si="210"/>
        <v>#NUM!</v>
      </c>
      <c r="AY192" s="1" t="e">
        <f t="shared" ca="1" si="210"/>
        <v>#NUM!</v>
      </c>
      <c r="AZ192" s="1" t="e">
        <f t="shared" ca="1" si="210"/>
        <v>#NUM!</v>
      </c>
      <c r="BA192" s="1" t="e">
        <f t="shared" ca="1" si="210"/>
        <v>#NUM!</v>
      </c>
      <c r="BB192" s="1" t="e">
        <f t="shared" ca="1" si="210"/>
        <v>#NUM!</v>
      </c>
      <c r="BC192" s="1" t="e">
        <f t="shared" ca="1" si="210"/>
        <v>#NUM!</v>
      </c>
      <c r="BD192" s="1" t="e">
        <f t="shared" ca="1" si="210"/>
        <v>#NUM!</v>
      </c>
      <c r="BE192" s="1" t="e">
        <f t="shared" ca="1" si="209"/>
        <v>#NUM!</v>
      </c>
      <c r="BF192" s="1" t="e">
        <f t="shared" ca="1" si="209"/>
        <v>#NUM!</v>
      </c>
      <c r="BG192" s="1" t="e">
        <f t="shared" ca="1" si="209"/>
        <v>#NUM!</v>
      </c>
      <c r="BH192" s="1" t="e">
        <f t="shared" ca="1" si="209"/>
        <v>#NUM!</v>
      </c>
      <c r="BI192" s="1" t="e">
        <f t="shared" ca="1" si="209"/>
        <v>#NUM!</v>
      </c>
      <c r="BJ192" s="1" t="e">
        <f t="shared" ca="1" si="209"/>
        <v>#NUM!</v>
      </c>
      <c r="BK192" s="1" t="e">
        <f t="shared" ca="1" si="209"/>
        <v>#NUM!</v>
      </c>
      <c r="BL192" s="1" t="e">
        <f t="shared" ca="1" si="209"/>
        <v>#NUM!</v>
      </c>
      <c r="BM192" s="1" t="e">
        <f t="shared" ca="1" si="209"/>
        <v>#NUM!</v>
      </c>
      <c r="BN192" s="1" t="e">
        <f t="shared" ca="1" si="209"/>
        <v>#NUM!</v>
      </c>
      <c r="BO192" s="1" t="e">
        <f t="shared" ca="1" si="209"/>
        <v>#NUM!</v>
      </c>
      <c r="BP192" s="1" t="e">
        <f t="shared" ca="1" si="209"/>
        <v>#NUM!</v>
      </c>
      <c r="BQ192" s="1" t="e">
        <f t="shared" ca="1" si="209"/>
        <v>#NUM!</v>
      </c>
      <c r="BR192" s="1" t="e">
        <f t="shared" ca="1" si="209"/>
        <v>#NUM!</v>
      </c>
      <c r="BS192" s="1" t="e">
        <f t="shared" ca="1" si="209"/>
        <v>#NUM!</v>
      </c>
      <c r="BT192" s="1" t="e">
        <f t="shared" ca="1" si="221"/>
        <v>#NUM!</v>
      </c>
      <c r="BU192" s="1" t="e">
        <f t="shared" ca="1" si="221"/>
        <v>#NUM!</v>
      </c>
      <c r="BV192" s="1" t="e">
        <f t="shared" ca="1" si="221"/>
        <v>#NUM!</v>
      </c>
      <c r="BW192" s="1" t="e">
        <f t="shared" ca="1" si="221"/>
        <v>#NUM!</v>
      </c>
      <c r="BX192" s="1" t="e">
        <f t="shared" ca="1" si="219"/>
        <v>#NUM!</v>
      </c>
      <c r="BY192" s="1" t="e">
        <f t="shared" ca="1" si="219"/>
        <v>#NUM!</v>
      </c>
      <c r="BZ192" s="1" t="e">
        <f t="shared" ca="1" si="219"/>
        <v>#NUM!</v>
      </c>
      <c r="CA192" s="1" t="e">
        <f t="shared" ca="1" si="219"/>
        <v>#NUM!</v>
      </c>
      <c r="CB192" s="1" t="e">
        <f t="shared" ca="1" si="219"/>
        <v>#NUM!</v>
      </c>
      <c r="CC192" s="1" t="e">
        <f t="shared" ca="1" si="219"/>
        <v>#NUM!</v>
      </c>
      <c r="CD192" s="1" t="e">
        <f t="shared" ca="1" si="219"/>
        <v>#NUM!</v>
      </c>
      <c r="CE192" s="1" t="e">
        <f t="shared" ca="1" si="219"/>
        <v>#NUM!</v>
      </c>
      <c r="CF192" s="1" t="e">
        <f t="shared" ca="1" si="219"/>
        <v>#NUM!</v>
      </c>
      <c r="CG192" s="1" t="e">
        <f t="shared" ca="1" si="219"/>
        <v>#NUM!</v>
      </c>
      <c r="CH192" s="1" t="e">
        <f t="shared" ca="1" si="219"/>
        <v>#NUM!</v>
      </c>
      <c r="CI192" s="1" t="e">
        <f t="shared" ca="1" si="222"/>
        <v>#NUM!</v>
      </c>
      <c r="CJ192" s="1" t="e">
        <f t="shared" ca="1" si="222"/>
        <v>#NUM!</v>
      </c>
      <c r="CK192" s="1" t="e">
        <f t="shared" ca="1" si="222"/>
        <v>#NUM!</v>
      </c>
      <c r="CL192" s="1" t="e">
        <f t="shared" ca="1" si="222"/>
        <v>#NUM!</v>
      </c>
      <c r="CM192" s="1" t="e">
        <f t="shared" ca="1" si="222"/>
        <v>#NUM!</v>
      </c>
      <c r="CN192" s="1" t="e">
        <f t="shared" ca="1" si="222"/>
        <v>#NUM!</v>
      </c>
      <c r="CO192" s="1" t="e">
        <f t="shared" ca="1" si="222"/>
        <v>#NUM!</v>
      </c>
      <c r="CP192" s="1" t="e">
        <f t="shared" ca="1" si="222"/>
        <v>#NUM!</v>
      </c>
      <c r="CQ192" s="1" t="e">
        <f t="shared" ca="1" si="222"/>
        <v>#NUM!</v>
      </c>
      <c r="CR192" s="1" t="e">
        <f t="shared" ca="1" si="222"/>
        <v>#NUM!</v>
      </c>
      <c r="CS192" s="1" t="e">
        <f t="shared" ca="1" si="222"/>
        <v>#NUM!</v>
      </c>
      <c r="CT192" s="1" t="e">
        <f t="shared" ca="1" si="222"/>
        <v>#NUM!</v>
      </c>
      <c r="CU192" s="1" t="e">
        <f t="shared" ca="1" si="222"/>
        <v>#NUM!</v>
      </c>
      <c r="CV192" s="1" t="e">
        <f t="shared" ca="1" si="222"/>
        <v>#NUM!</v>
      </c>
      <c r="CW192" s="1" t="e">
        <f t="shared" ca="1" si="217"/>
        <v>#NUM!</v>
      </c>
      <c r="CX192" s="1" t="e">
        <f t="shared" ca="1" si="217"/>
        <v>#NUM!</v>
      </c>
      <c r="CY192" s="1" t="e">
        <f t="shared" ca="1" si="217"/>
        <v>#NUM!</v>
      </c>
      <c r="CZ192" s="1" t="e">
        <f t="shared" ca="1" si="213"/>
        <v>#NUM!</v>
      </c>
      <c r="DA192" s="1" t="e">
        <f t="shared" ca="1" si="213"/>
        <v>#NUM!</v>
      </c>
      <c r="DB192" s="1" t="e">
        <f t="shared" ca="1" si="213"/>
        <v>#NUM!</v>
      </c>
      <c r="DC192" s="1" t="e">
        <f t="shared" ca="1" si="213"/>
        <v>#NUM!</v>
      </c>
      <c r="DD192" s="1" t="e">
        <f t="shared" ca="1" si="214"/>
        <v>#NUM!</v>
      </c>
      <c r="DE192" s="1" t="e">
        <f t="shared" ca="1" si="214"/>
        <v>#NUM!</v>
      </c>
      <c r="DF192" s="1" t="e">
        <f t="shared" ca="1" si="214"/>
        <v>#NUM!</v>
      </c>
      <c r="DG192" s="1" t="e">
        <f t="shared" ca="1" si="214"/>
        <v>#NUM!</v>
      </c>
      <c r="DH192" s="1" t="e">
        <f t="shared" ca="1" si="215"/>
        <v>#NUM!</v>
      </c>
      <c r="DI192" s="1" t="e">
        <f t="shared" ca="1" si="215"/>
        <v>#NUM!</v>
      </c>
      <c r="DJ192" s="1" t="e">
        <f t="shared" ca="1" si="215"/>
        <v>#NUM!</v>
      </c>
      <c r="DK192" s="1" t="e">
        <f t="shared" ca="1" si="215"/>
        <v>#NUM!</v>
      </c>
      <c r="DL192" s="1" t="e">
        <f t="shared" ca="1" si="215"/>
        <v>#NUM!</v>
      </c>
      <c r="DM192" s="1" t="e">
        <f t="shared" ca="1" si="215"/>
        <v>#NUM!</v>
      </c>
      <c r="DN192" s="1" t="e">
        <f t="shared" ca="1" si="215"/>
        <v>#NUM!</v>
      </c>
      <c r="DO192" s="1" t="e">
        <f t="shared" ca="1" si="215"/>
        <v>#NUM!</v>
      </c>
      <c r="DP192" s="1" t="e">
        <f t="shared" ca="1" si="215"/>
        <v>#NUM!</v>
      </c>
      <c r="DQ192" s="1" t="e">
        <f t="shared" ca="1" si="215"/>
        <v>#NUM!</v>
      </c>
      <c r="DR192" s="1" t="e">
        <f t="shared" ca="1" si="215"/>
        <v>#NUM!</v>
      </c>
      <c r="DS192" s="1" t="e">
        <f t="shared" ca="1" si="215"/>
        <v>#NUM!</v>
      </c>
      <c r="DT192" s="1" t="e">
        <f t="shared" ca="1" si="215"/>
        <v>#NUM!</v>
      </c>
      <c r="DU192" s="1" t="e">
        <f t="shared" ref="DU192:DV201" ca="1" si="223">FACT($A192)/FACT($A192-DU$1+1)*INDIRECT("$B$"&amp;(DU$1+1))/FACT(DU$1)</f>
        <v>#NUM!</v>
      </c>
      <c r="DV192" s="1" t="e">
        <f t="shared" ca="1" si="187"/>
        <v>#NUM!</v>
      </c>
    </row>
    <row r="193" spans="1:126" x14ac:dyDescent="0.15">
      <c r="A193">
        <f t="shared" si="199"/>
        <v>192</v>
      </c>
      <c r="B193" s="1" t="e">
        <f t="shared" ca="1" si="191"/>
        <v>#NUM!</v>
      </c>
      <c r="C193" s="1">
        <f t="shared" si="206"/>
        <v>5.1813471502590676E-3</v>
      </c>
      <c r="D193" s="1">
        <f t="shared" si="207"/>
        <v>-0.5</v>
      </c>
      <c r="E193" s="1" t="e">
        <f t="shared" ca="1" si="220"/>
        <v>#NUM!</v>
      </c>
      <c r="F193" s="1" t="e">
        <f t="shared" ca="1" si="220"/>
        <v>#NUM!</v>
      </c>
      <c r="G193" s="1" t="e">
        <f t="shared" ca="1" si="220"/>
        <v>#NUM!</v>
      </c>
      <c r="H193" s="1" t="e">
        <f t="shared" ca="1" si="220"/>
        <v>#NUM!</v>
      </c>
      <c r="I193" s="1" t="e">
        <f t="shared" ca="1" si="220"/>
        <v>#NUM!</v>
      </c>
      <c r="J193" s="1" t="e">
        <f t="shared" ca="1" si="220"/>
        <v>#NUM!</v>
      </c>
      <c r="K193" s="1" t="e">
        <f t="shared" ca="1" si="220"/>
        <v>#NUM!</v>
      </c>
      <c r="L193" s="1" t="e">
        <f t="shared" ca="1" si="220"/>
        <v>#NUM!</v>
      </c>
      <c r="M193" s="1" t="e">
        <f t="shared" ca="1" si="220"/>
        <v>#NUM!</v>
      </c>
      <c r="N193" s="1" t="e">
        <f t="shared" ca="1" si="220"/>
        <v>#NUM!</v>
      </c>
      <c r="O193" s="1" t="e">
        <f t="shared" ca="1" si="220"/>
        <v>#NUM!</v>
      </c>
      <c r="P193" s="1" t="e">
        <f t="shared" ca="1" si="220"/>
        <v>#NUM!</v>
      </c>
      <c r="Q193" s="1" t="e">
        <f t="shared" ca="1" si="220"/>
        <v>#NUM!</v>
      </c>
      <c r="R193" s="1" t="e">
        <f t="shared" ca="1" si="220"/>
        <v>#NUM!</v>
      </c>
      <c r="S193" s="1" t="e">
        <f t="shared" ca="1" si="220"/>
        <v>#NUM!</v>
      </c>
      <c r="T193" s="1" t="e">
        <f t="shared" ca="1" si="220"/>
        <v>#NUM!</v>
      </c>
      <c r="U193" s="1" t="e">
        <f t="shared" ca="1" si="218"/>
        <v>#NUM!</v>
      </c>
      <c r="V193" s="1" t="e">
        <f t="shared" ca="1" si="218"/>
        <v>#NUM!</v>
      </c>
      <c r="W193" s="1" t="e">
        <f t="shared" ca="1" si="218"/>
        <v>#NUM!</v>
      </c>
      <c r="X193" s="1" t="e">
        <f t="shared" ca="1" si="218"/>
        <v>#NUM!</v>
      </c>
      <c r="Y193" s="1" t="e">
        <f t="shared" ca="1" si="216"/>
        <v>#NUM!</v>
      </c>
      <c r="Z193" s="1" t="e">
        <f t="shared" ca="1" si="216"/>
        <v>#NUM!</v>
      </c>
      <c r="AA193" s="1" t="e">
        <f t="shared" ca="1" si="216"/>
        <v>#NUM!</v>
      </c>
      <c r="AB193" s="1" t="e">
        <f t="shared" ca="1" si="216"/>
        <v>#NUM!</v>
      </c>
      <c r="AC193" s="1" t="e">
        <f t="shared" ca="1" si="216"/>
        <v>#NUM!</v>
      </c>
      <c r="AD193" s="1" t="e">
        <f t="shared" ca="1" si="216"/>
        <v>#NUM!</v>
      </c>
      <c r="AE193" s="1" t="e">
        <f t="shared" ca="1" si="216"/>
        <v>#NUM!</v>
      </c>
      <c r="AF193" s="1" t="e">
        <f t="shared" ca="1" si="212"/>
        <v>#NUM!</v>
      </c>
      <c r="AG193" s="1" t="e">
        <f t="shared" ca="1" si="212"/>
        <v>#NUM!</v>
      </c>
      <c r="AH193" s="1" t="e">
        <f t="shared" ca="1" si="212"/>
        <v>#NUM!</v>
      </c>
      <c r="AI193" s="1" t="e">
        <f t="shared" ca="1" si="212"/>
        <v>#NUM!</v>
      </c>
      <c r="AJ193" s="1" t="e">
        <f t="shared" ca="1" si="212"/>
        <v>#NUM!</v>
      </c>
      <c r="AK193" s="1" t="e">
        <f t="shared" ca="1" si="212"/>
        <v>#NUM!</v>
      </c>
      <c r="AL193" s="1" t="e">
        <f t="shared" ca="1" si="212"/>
        <v>#NUM!</v>
      </c>
      <c r="AM193" s="1" t="e">
        <f t="shared" ca="1" si="212"/>
        <v>#NUM!</v>
      </c>
      <c r="AN193" s="1" t="e">
        <f t="shared" ca="1" si="212"/>
        <v>#NUM!</v>
      </c>
      <c r="AO193" s="1" t="e">
        <f t="shared" ca="1" si="212"/>
        <v>#NUM!</v>
      </c>
      <c r="AP193" s="1" t="e">
        <f t="shared" ca="1" si="212"/>
        <v>#NUM!</v>
      </c>
      <c r="AQ193" s="1" t="e">
        <f t="shared" ca="1" si="212"/>
        <v>#NUM!</v>
      </c>
      <c r="AR193" s="1" t="e">
        <f t="shared" ca="1" si="212"/>
        <v>#NUM!</v>
      </c>
      <c r="AS193" s="1" t="e">
        <f t="shared" ca="1" si="212"/>
        <v>#NUM!</v>
      </c>
      <c r="AT193" s="1" t="e">
        <f t="shared" ca="1" si="212"/>
        <v>#NUM!</v>
      </c>
      <c r="AU193" s="1" t="e">
        <f t="shared" ca="1" si="210"/>
        <v>#NUM!</v>
      </c>
      <c r="AV193" s="1" t="e">
        <f t="shared" ca="1" si="210"/>
        <v>#NUM!</v>
      </c>
      <c r="AW193" s="1" t="e">
        <f t="shared" ca="1" si="210"/>
        <v>#NUM!</v>
      </c>
      <c r="AX193" s="1" t="e">
        <f t="shared" ca="1" si="210"/>
        <v>#NUM!</v>
      </c>
      <c r="AY193" s="1" t="e">
        <f t="shared" ca="1" si="210"/>
        <v>#NUM!</v>
      </c>
      <c r="AZ193" s="1" t="e">
        <f t="shared" ca="1" si="210"/>
        <v>#NUM!</v>
      </c>
      <c r="BA193" s="1" t="e">
        <f t="shared" ca="1" si="210"/>
        <v>#NUM!</v>
      </c>
      <c r="BB193" s="1" t="e">
        <f t="shared" ca="1" si="210"/>
        <v>#NUM!</v>
      </c>
      <c r="BC193" s="1" t="e">
        <f t="shared" ca="1" si="210"/>
        <v>#NUM!</v>
      </c>
      <c r="BD193" s="1" t="e">
        <f t="shared" ca="1" si="210"/>
        <v>#NUM!</v>
      </c>
      <c r="BE193" s="1" t="e">
        <f t="shared" ca="1" si="209"/>
        <v>#NUM!</v>
      </c>
      <c r="BF193" s="1" t="e">
        <f t="shared" ca="1" si="209"/>
        <v>#NUM!</v>
      </c>
      <c r="BG193" s="1" t="e">
        <f t="shared" ca="1" si="209"/>
        <v>#NUM!</v>
      </c>
      <c r="BH193" s="1" t="e">
        <f t="shared" ca="1" si="209"/>
        <v>#NUM!</v>
      </c>
      <c r="BI193" s="1" t="e">
        <f t="shared" ca="1" si="209"/>
        <v>#NUM!</v>
      </c>
      <c r="BJ193" s="1" t="e">
        <f t="shared" ca="1" si="209"/>
        <v>#NUM!</v>
      </c>
      <c r="BK193" s="1" t="e">
        <f t="shared" ca="1" si="209"/>
        <v>#NUM!</v>
      </c>
      <c r="BL193" s="1" t="e">
        <f t="shared" ca="1" si="209"/>
        <v>#NUM!</v>
      </c>
      <c r="BM193" s="1" t="e">
        <f t="shared" ca="1" si="209"/>
        <v>#NUM!</v>
      </c>
      <c r="BN193" s="1" t="e">
        <f t="shared" ca="1" si="209"/>
        <v>#NUM!</v>
      </c>
      <c r="BO193" s="1" t="e">
        <f t="shared" ca="1" si="209"/>
        <v>#NUM!</v>
      </c>
      <c r="BP193" s="1" t="e">
        <f t="shared" ca="1" si="209"/>
        <v>#NUM!</v>
      </c>
      <c r="BQ193" s="1" t="e">
        <f t="shared" ca="1" si="209"/>
        <v>#NUM!</v>
      </c>
      <c r="BR193" s="1" t="e">
        <f t="shared" ca="1" si="209"/>
        <v>#NUM!</v>
      </c>
      <c r="BS193" s="1" t="e">
        <f t="shared" ca="1" si="209"/>
        <v>#NUM!</v>
      </c>
      <c r="BT193" s="1" t="e">
        <f t="shared" ca="1" si="221"/>
        <v>#NUM!</v>
      </c>
      <c r="BU193" s="1" t="e">
        <f t="shared" ca="1" si="221"/>
        <v>#NUM!</v>
      </c>
      <c r="BV193" s="1" t="e">
        <f t="shared" ca="1" si="221"/>
        <v>#NUM!</v>
      </c>
      <c r="BW193" s="1" t="e">
        <f t="shared" ca="1" si="221"/>
        <v>#NUM!</v>
      </c>
      <c r="BX193" s="1" t="e">
        <f t="shared" ca="1" si="219"/>
        <v>#NUM!</v>
      </c>
      <c r="BY193" s="1" t="e">
        <f t="shared" ca="1" si="219"/>
        <v>#NUM!</v>
      </c>
      <c r="BZ193" s="1" t="e">
        <f t="shared" ca="1" si="219"/>
        <v>#NUM!</v>
      </c>
      <c r="CA193" s="1" t="e">
        <f t="shared" ca="1" si="219"/>
        <v>#NUM!</v>
      </c>
      <c r="CB193" s="1" t="e">
        <f t="shared" ca="1" si="219"/>
        <v>#NUM!</v>
      </c>
      <c r="CC193" s="1" t="e">
        <f t="shared" ca="1" si="219"/>
        <v>#NUM!</v>
      </c>
      <c r="CD193" s="1" t="e">
        <f t="shared" ca="1" si="219"/>
        <v>#NUM!</v>
      </c>
      <c r="CE193" s="1" t="e">
        <f t="shared" ca="1" si="219"/>
        <v>#NUM!</v>
      </c>
      <c r="CF193" s="1" t="e">
        <f t="shared" ca="1" si="219"/>
        <v>#NUM!</v>
      </c>
      <c r="CG193" s="1" t="e">
        <f t="shared" ca="1" si="219"/>
        <v>#NUM!</v>
      </c>
      <c r="CH193" s="1" t="e">
        <f t="shared" ca="1" si="219"/>
        <v>#NUM!</v>
      </c>
      <c r="CI193" s="1" t="e">
        <f t="shared" ca="1" si="222"/>
        <v>#NUM!</v>
      </c>
      <c r="CJ193" s="1" t="e">
        <f t="shared" ca="1" si="222"/>
        <v>#NUM!</v>
      </c>
      <c r="CK193" s="1" t="e">
        <f t="shared" ca="1" si="222"/>
        <v>#NUM!</v>
      </c>
      <c r="CL193" s="1" t="e">
        <f t="shared" ca="1" si="222"/>
        <v>#NUM!</v>
      </c>
      <c r="CM193" s="1" t="e">
        <f t="shared" ca="1" si="222"/>
        <v>#NUM!</v>
      </c>
      <c r="CN193" s="1" t="e">
        <f t="shared" ca="1" si="222"/>
        <v>#NUM!</v>
      </c>
      <c r="CO193" s="1" t="e">
        <f t="shared" ca="1" si="222"/>
        <v>#NUM!</v>
      </c>
      <c r="CP193" s="1" t="e">
        <f t="shared" ca="1" si="222"/>
        <v>#NUM!</v>
      </c>
      <c r="CQ193" s="1" t="e">
        <f t="shared" ca="1" si="222"/>
        <v>#NUM!</v>
      </c>
      <c r="CR193" s="1" t="e">
        <f t="shared" ca="1" si="222"/>
        <v>#NUM!</v>
      </c>
      <c r="CS193" s="1" t="e">
        <f t="shared" ca="1" si="222"/>
        <v>#NUM!</v>
      </c>
      <c r="CT193" s="1" t="e">
        <f t="shared" ca="1" si="222"/>
        <v>#NUM!</v>
      </c>
      <c r="CU193" s="1" t="e">
        <f t="shared" ca="1" si="222"/>
        <v>#NUM!</v>
      </c>
      <c r="CV193" s="1" t="e">
        <f t="shared" ca="1" si="222"/>
        <v>#NUM!</v>
      </c>
      <c r="CW193" s="1" t="e">
        <f t="shared" ca="1" si="217"/>
        <v>#NUM!</v>
      </c>
      <c r="CX193" s="1" t="e">
        <f t="shared" ca="1" si="217"/>
        <v>#NUM!</v>
      </c>
      <c r="CY193" s="1" t="e">
        <f t="shared" ca="1" si="217"/>
        <v>#NUM!</v>
      </c>
      <c r="CZ193" s="1" t="e">
        <f t="shared" ca="1" si="213"/>
        <v>#NUM!</v>
      </c>
      <c r="DA193" s="1" t="e">
        <f t="shared" ca="1" si="213"/>
        <v>#NUM!</v>
      </c>
      <c r="DB193" s="1" t="e">
        <f t="shared" ca="1" si="213"/>
        <v>#NUM!</v>
      </c>
      <c r="DC193" s="1" t="e">
        <f t="shared" ca="1" si="213"/>
        <v>#NUM!</v>
      </c>
      <c r="DD193" s="1" t="e">
        <f t="shared" ca="1" si="214"/>
        <v>#NUM!</v>
      </c>
      <c r="DE193" s="1" t="e">
        <f t="shared" ca="1" si="214"/>
        <v>#NUM!</v>
      </c>
      <c r="DF193" s="1" t="e">
        <f t="shared" ca="1" si="214"/>
        <v>#NUM!</v>
      </c>
      <c r="DG193" s="1" t="e">
        <f t="shared" ca="1" si="214"/>
        <v>#NUM!</v>
      </c>
      <c r="DH193" s="1" t="e">
        <f t="shared" ca="1" si="215"/>
        <v>#NUM!</v>
      </c>
      <c r="DI193" s="1" t="e">
        <f t="shared" ca="1" si="215"/>
        <v>#NUM!</v>
      </c>
      <c r="DJ193" s="1" t="e">
        <f t="shared" ca="1" si="215"/>
        <v>#NUM!</v>
      </c>
      <c r="DK193" s="1" t="e">
        <f t="shared" ca="1" si="215"/>
        <v>#NUM!</v>
      </c>
      <c r="DL193" s="1" t="e">
        <f t="shared" ca="1" si="215"/>
        <v>#NUM!</v>
      </c>
      <c r="DM193" s="1" t="e">
        <f t="shared" ca="1" si="215"/>
        <v>#NUM!</v>
      </c>
      <c r="DN193" s="1" t="e">
        <f t="shared" ca="1" si="215"/>
        <v>#NUM!</v>
      </c>
      <c r="DO193" s="1" t="e">
        <f t="shared" ca="1" si="215"/>
        <v>#NUM!</v>
      </c>
      <c r="DP193" s="1" t="e">
        <f t="shared" ca="1" si="215"/>
        <v>#NUM!</v>
      </c>
      <c r="DQ193" s="1" t="e">
        <f t="shared" ca="1" si="215"/>
        <v>#NUM!</v>
      </c>
      <c r="DR193" s="1" t="e">
        <f t="shared" ca="1" si="215"/>
        <v>#NUM!</v>
      </c>
      <c r="DS193" s="1" t="e">
        <f t="shared" ca="1" si="215"/>
        <v>#NUM!</v>
      </c>
      <c r="DT193" s="1" t="e">
        <f t="shared" ca="1" si="215"/>
        <v>#NUM!</v>
      </c>
      <c r="DU193" s="1" t="e">
        <f t="shared" ca="1" si="223"/>
        <v>#NUM!</v>
      </c>
      <c r="DV193" s="1" t="e">
        <f t="shared" ca="1" si="187"/>
        <v>#NUM!</v>
      </c>
    </row>
    <row r="194" spans="1:126" x14ac:dyDescent="0.15">
      <c r="A194">
        <f t="shared" si="199"/>
        <v>193</v>
      </c>
      <c r="B194" s="1" t="e">
        <f t="shared" ca="1" si="191"/>
        <v>#NUM!</v>
      </c>
      <c r="C194" s="1">
        <f t="shared" si="206"/>
        <v>5.1546391752577319E-3</v>
      </c>
      <c r="D194" s="1">
        <f t="shared" si="207"/>
        <v>-0.5</v>
      </c>
      <c r="E194" s="1" t="e">
        <f t="shared" ca="1" si="220"/>
        <v>#NUM!</v>
      </c>
      <c r="F194" s="1" t="e">
        <f t="shared" ca="1" si="220"/>
        <v>#NUM!</v>
      </c>
      <c r="G194" s="1" t="e">
        <f t="shared" ca="1" si="220"/>
        <v>#NUM!</v>
      </c>
      <c r="H194" s="1" t="e">
        <f t="shared" ca="1" si="220"/>
        <v>#NUM!</v>
      </c>
      <c r="I194" s="1" t="e">
        <f t="shared" ca="1" si="220"/>
        <v>#NUM!</v>
      </c>
      <c r="J194" s="1" t="e">
        <f t="shared" ca="1" si="220"/>
        <v>#NUM!</v>
      </c>
      <c r="K194" s="1" t="e">
        <f t="shared" ca="1" si="220"/>
        <v>#NUM!</v>
      </c>
      <c r="L194" s="1" t="e">
        <f t="shared" ca="1" si="220"/>
        <v>#NUM!</v>
      </c>
      <c r="M194" s="1" t="e">
        <f t="shared" ca="1" si="220"/>
        <v>#NUM!</v>
      </c>
      <c r="N194" s="1" t="e">
        <f t="shared" ca="1" si="220"/>
        <v>#NUM!</v>
      </c>
      <c r="O194" s="1" t="e">
        <f t="shared" ca="1" si="220"/>
        <v>#NUM!</v>
      </c>
      <c r="P194" s="1" t="e">
        <f t="shared" ca="1" si="220"/>
        <v>#NUM!</v>
      </c>
      <c r="Q194" s="1" t="e">
        <f t="shared" ca="1" si="220"/>
        <v>#NUM!</v>
      </c>
      <c r="R194" s="1" t="e">
        <f t="shared" ca="1" si="220"/>
        <v>#NUM!</v>
      </c>
      <c r="S194" s="1" t="e">
        <f t="shared" ca="1" si="220"/>
        <v>#NUM!</v>
      </c>
      <c r="T194" s="1" t="e">
        <f t="shared" ca="1" si="220"/>
        <v>#NUM!</v>
      </c>
      <c r="U194" s="1" t="e">
        <f t="shared" ca="1" si="218"/>
        <v>#NUM!</v>
      </c>
      <c r="V194" s="1" t="e">
        <f t="shared" ca="1" si="218"/>
        <v>#NUM!</v>
      </c>
      <c r="W194" s="1" t="e">
        <f t="shared" ca="1" si="218"/>
        <v>#NUM!</v>
      </c>
      <c r="X194" s="1" t="e">
        <f t="shared" ca="1" si="218"/>
        <v>#NUM!</v>
      </c>
      <c r="Y194" s="1" t="e">
        <f t="shared" ca="1" si="216"/>
        <v>#NUM!</v>
      </c>
      <c r="Z194" s="1" t="e">
        <f t="shared" ca="1" si="216"/>
        <v>#NUM!</v>
      </c>
      <c r="AA194" s="1" t="e">
        <f t="shared" ca="1" si="216"/>
        <v>#NUM!</v>
      </c>
      <c r="AB194" s="1" t="e">
        <f t="shared" ca="1" si="216"/>
        <v>#NUM!</v>
      </c>
      <c r="AC194" s="1" t="e">
        <f t="shared" ca="1" si="216"/>
        <v>#NUM!</v>
      </c>
      <c r="AD194" s="1" t="e">
        <f t="shared" ca="1" si="216"/>
        <v>#NUM!</v>
      </c>
      <c r="AE194" s="1" t="e">
        <f t="shared" ca="1" si="216"/>
        <v>#NUM!</v>
      </c>
      <c r="AF194" s="1" t="e">
        <f t="shared" ca="1" si="212"/>
        <v>#NUM!</v>
      </c>
      <c r="AG194" s="1" t="e">
        <f t="shared" ref="AF194:AU201" ca="1" si="224">FACT($A194)/FACT($A194-AG$1+1)*INDIRECT("$B$"&amp;(AG$1+1))/FACT(AG$1)</f>
        <v>#NUM!</v>
      </c>
      <c r="AH194" s="1" t="e">
        <f t="shared" ca="1" si="224"/>
        <v>#NUM!</v>
      </c>
      <c r="AI194" s="1" t="e">
        <f t="shared" ca="1" si="224"/>
        <v>#NUM!</v>
      </c>
      <c r="AJ194" s="1" t="e">
        <f t="shared" ca="1" si="224"/>
        <v>#NUM!</v>
      </c>
      <c r="AK194" s="1" t="e">
        <f t="shared" ca="1" si="224"/>
        <v>#NUM!</v>
      </c>
      <c r="AL194" s="1" t="e">
        <f t="shared" ca="1" si="224"/>
        <v>#NUM!</v>
      </c>
      <c r="AM194" s="1" t="e">
        <f t="shared" ca="1" si="224"/>
        <v>#NUM!</v>
      </c>
      <c r="AN194" s="1" t="e">
        <f t="shared" ca="1" si="224"/>
        <v>#NUM!</v>
      </c>
      <c r="AO194" s="1" t="e">
        <f t="shared" ca="1" si="224"/>
        <v>#NUM!</v>
      </c>
      <c r="AP194" s="1" t="e">
        <f t="shared" ca="1" si="224"/>
        <v>#NUM!</v>
      </c>
      <c r="AQ194" s="1" t="e">
        <f t="shared" ca="1" si="224"/>
        <v>#NUM!</v>
      </c>
      <c r="AR194" s="1" t="e">
        <f t="shared" ca="1" si="224"/>
        <v>#NUM!</v>
      </c>
      <c r="AS194" s="1" t="e">
        <f t="shared" ca="1" si="224"/>
        <v>#NUM!</v>
      </c>
      <c r="AT194" s="1" t="e">
        <f t="shared" ca="1" si="224"/>
        <v>#NUM!</v>
      </c>
      <c r="AU194" s="1" t="e">
        <f t="shared" ca="1" si="210"/>
        <v>#NUM!</v>
      </c>
      <c r="AV194" s="1" t="e">
        <f t="shared" ca="1" si="210"/>
        <v>#NUM!</v>
      </c>
      <c r="AW194" s="1" t="e">
        <f t="shared" ca="1" si="210"/>
        <v>#NUM!</v>
      </c>
      <c r="AX194" s="1" t="e">
        <f t="shared" ca="1" si="210"/>
        <v>#NUM!</v>
      </c>
      <c r="AY194" s="1" t="e">
        <f t="shared" ca="1" si="210"/>
        <v>#NUM!</v>
      </c>
      <c r="AZ194" s="1" t="e">
        <f t="shared" ca="1" si="210"/>
        <v>#NUM!</v>
      </c>
      <c r="BA194" s="1" t="e">
        <f t="shared" ref="AZ194:BN201" ca="1" si="225">FACT($A194)/FACT($A194-BA$1+1)*INDIRECT("$B$"&amp;(BA$1+1))/FACT(BA$1)</f>
        <v>#NUM!</v>
      </c>
      <c r="BB194" s="1" t="e">
        <f t="shared" ca="1" si="225"/>
        <v>#NUM!</v>
      </c>
      <c r="BC194" s="1" t="e">
        <f t="shared" ca="1" si="225"/>
        <v>#NUM!</v>
      </c>
      <c r="BD194" s="1" t="e">
        <f t="shared" ca="1" si="225"/>
        <v>#NUM!</v>
      </c>
      <c r="BE194" s="1" t="e">
        <f t="shared" ca="1" si="209"/>
        <v>#NUM!</v>
      </c>
      <c r="BF194" s="1" t="e">
        <f t="shared" ca="1" si="209"/>
        <v>#NUM!</v>
      </c>
      <c r="BG194" s="1" t="e">
        <f t="shared" ca="1" si="209"/>
        <v>#NUM!</v>
      </c>
      <c r="BH194" s="1" t="e">
        <f t="shared" ca="1" si="209"/>
        <v>#NUM!</v>
      </c>
      <c r="BI194" s="1" t="e">
        <f t="shared" ca="1" si="209"/>
        <v>#NUM!</v>
      </c>
      <c r="BJ194" s="1" t="e">
        <f t="shared" ca="1" si="209"/>
        <v>#NUM!</v>
      </c>
      <c r="BK194" s="1" t="e">
        <f t="shared" ca="1" si="209"/>
        <v>#NUM!</v>
      </c>
      <c r="BL194" s="1" t="e">
        <f t="shared" ca="1" si="209"/>
        <v>#NUM!</v>
      </c>
      <c r="BM194" s="1" t="e">
        <f t="shared" ca="1" si="209"/>
        <v>#NUM!</v>
      </c>
      <c r="BN194" s="1" t="e">
        <f t="shared" ca="1" si="209"/>
        <v>#NUM!</v>
      </c>
      <c r="BO194" s="1" t="e">
        <f t="shared" ca="1" si="209"/>
        <v>#NUM!</v>
      </c>
      <c r="BP194" s="1" t="e">
        <f t="shared" ca="1" si="209"/>
        <v>#NUM!</v>
      </c>
      <c r="BQ194" s="1" t="e">
        <f t="shared" ca="1" si="209"/>
        <v>#NUM!</v>
      </c>
      <c r="BR194" s="1" t="e">
        <f t="shared" ca="1" si="209"/>
        <v>#NUM!</v>
      </c>
      <c r="BS194" s="1" t="e">
        <f t="shared" ca="1" si="209"/>
        <v>#NUM!</v>
      </c>
      <c r="BT194" s="1" t="e">
        <f t="shared" ca="1" si="221"/>
        <v>#NUM!</v>
      </c>
      <c r="BU194" s="1" t="e">
        <f t="shared" ca="1" si="221"/>
        <v>#NUM!</v>
      </c>
      <c r="BV194" s="1" t="e">
        <f t="shared" ca="1" si="221"/>
        <v>#NUM!</v>
      </c>
      <c r="BW194" s="1" t="e">
        <f t="shared" ca="1" si="221"/>
        <v>#NUM!</v>
      </c>
      <c r="BX194" s="1" t="e">
        <f t="shared" ca="1" si="219"/>
        <v>#NUM!</v>
      </c>
      <c r="BY194" s="1" t="e">
        <f t="shared" ca="1" si="219"/>
        <v>#NUM!</v>
      </c>
      <c r="BZ194" s="1" t="e">
        <f t="shared" ca="1" si="219"/>
        <v>#NUM!</v>
      </c>
      <c r="CA194" s="1" t="e">
        <f t="shared" ca="1" si="219"/>
        <v>#NUM!</v>
      </c>
      <c r="CB194" s="1" t="e">
        <f t="shared" ca="1" si="219"/>
        <v>#NUM!</v>
      </c>
      <c r="CC194" s="1" t="e">
        <f t="shared" ca="1" si="219"/>
        <v>#NUM!</v>
      </c>
      <c r="CD194" s="1" t="e">
        <f t="shared" ca="1" si="219"/>
        <v>#NUM!</v>
      </c>
      <c r="CE194" s="1" t="e">
        <f t="shared" ca="1" si="219"/>
        <v>#NUM!</v>
      </c>
      <c r="CF194" s="1" t="e">
        <f t="shared" ca="1" si="219"/>
        <v>#NUM!</v>
      </c>
      <c r="CG194" s="1" t="e">
        <f t="shared" ca="1" si="219"/>
        <v>#NUM!</v>
      </c>
      <c r="CH194" s="1" t="e">
        <f t="shared" ca="1" si="219"/>
        <v>#NUM!</v>
      </c>
      <c r="CI194" s="1" t="e">
        <f t="shared" ca="1" si="222"/>
        <v>#NUM!</v>
      </c>
      <c r="CJ194" s="1" t="e">
        <f t="shared" ca="1" si="222"/>
        <v>#NUM!</v>
      </c>
      <c r="CK194" s="1" t="e">
        <f t="shared" ca="1" si="222"/>
        <v>#NUM!</v>
      </c>
      <c r="CL194" s="1" t="e">
        <f t="shared" ca="1" si="222"/>
        <v>#NUM!</v>
      </c>
      <c r="CM194" s="1" t="e">
        <f t="shared" ca="1" si="222"/>
        <v>#NUM!</v>
      </c>
      <c r="CN194" s="1" t="e">
        <f t="shared" ca="1" si="222"/>
        <v>#NUM!</v>
      </c>
      <c r="CO194" s="1" t="e">
        <f t="shared" ca="1" si="222"/>
        <v>#NUM!</v>
      </c>
      <c r="CP194" s="1" t="e">
        <f t="shared" ca="1" si="222"/>
        <v>#NUM!</v>
      </c>
      <c r="CQ194" s="1" t="e">
        <f t="shared" ca="1" si="222"/>
        <v>#NUM!</v>
      </c>
      <c r="CR194" s="1" t="e">
        <f t="shared" ca="1" si="222"/>
        <v>#NUM!</v>
      </c>
      <c r="CS194" s="1" t="e">
        <f t="shared" ca="1" si="222"/>
        <v>#NUM!</v>
      </c>
      <c r="CT194" s="1" t="e">
        <f t="shared" ca="1" si="222"/>
        <v>#NUM!</v>
      </c>
      <c r="CU194" s="1" t="e">
        <f t="shared" ca="1" si="222"/>
        <v>#NUM!</v>
      </c>
      <c r="CV194" s="1" t="e">
        <f t="shared" ca="1" si="222"/>
        <v>#NUM!</v>
      </c>
      <c r="CW194" s="1" t="e">
        <f t="shared" ca="1" si="217"/>
        <v>#NUM!</v>
      </c>
      <c r="CX194" s="1" t="e">
        <f t="shared" ca="1" si="217"/>
        <v>#NUM!</v>
      </c>
      <c r="CY194" s="1" t="e">
        <f t="shared" ca="1" si="217"/>
        <v>#NUM!</v>
      </c>
      <c r="CZ194" s="1" t="e">
        <f t="shared" ca="1" si="213"/>
        <v>#NUM!</v>
      </c>
      <c r="DA194" s="1" t="e">
        <f t="shared" ca="1" si="213"/>
        <v>#NUM!</v>
      </c>
      <c r="DB194" s="1" t="e">
        <f t="shared" ca="1" si="213"/>
        <v>#NUM!</v>
      </c>
      <c r="DC194" s="1" t="e">
        <f t="shared" ca="1" si="213"/>
        <v>#NUM!</v>
      </c>
      <c r="DD194" s="1" t="e">
        <f t="shared" ca="1" si="214"/>
        <v>#NUM!</v>
      </c>
      <c r="DE194" s="1" t="e">
        <f t="shared" ca="1" si="214"/>
        <v>#NUM!</v>
      </c>
      <c r="DF194" s="1" t="e">
        <f t="shared" ca="1" si="214"/>
        <v>#NUM!</v>
      </c>
      <c r="DG194" s="1" t="e">
        <f t="shared" ca="1" si="214"/>
        <v>#NUM!</v>
      </c>
      <c r="DH194" s="1" t="e">
        <f t="shared" ca="1" si="215"/>
        <v>#NUM!</v>
      </c>
      <c r="DI194" s="1" t="e">
        <f t="shared" ca="1" si="215"/>
        <v>#NUM!</v>
      </c>
      <c r="DJ194" s="1" t="e">
        <f t="shared" ca="1" si="215"/>
        <v>#NUM!</v>
      </c>
      <c r="DK194" s="1" t="e">
        <f t="shared" ca="1" si="215"/>
        <v>#NUM!</v>
      </c>
      <c r="DL194" s="1" t="e">
        <f t="shared" ca="1" si="215"/>
        <v>#NUM!</v>
      </c>
      <c r="DM194" s="1" t="e">
        <f t="shared" ca="1" si="215"/>
        <v>#NUM!</v>
      </c>
      <c r="DN194" s="1" t="e">
        <f t="shared" ca="1" si="215"/>
        <v>#NUM!</v>
      </c>
      <c r="DO194" s="1" t="e">
        <f t="shared" ca="1" si="215"/>
        <v>#NUM!</v>
      </c>
      <c r="DP194" s="1" t="e">
        <f t="shared" ca="1" si="215"/>
        <v>#NUM!</v>
      </c>
      <c r="DQ194" s="1" t="e">
        <f t="shared" ca="1" si="215"/>
        <v>#NUM!</v>
      </c>
      <c r="DR194" s="1" t="e">
        <f t="shared" ca="1" si="215"/>
        <v>#NUM!</v>
      </c>
      <c r="DS194" s="1" t="e">
        <f t="shared" ca="1" si="215"/>
        <v>#NUM!</v>
      </c>
      <c r="DT194" s="1" t="e">
        <f t="shared" ca="1" si="215"/>
        <v>#NUM!</v>
      </c>
      <c r="DU194" s="1" t="e">
        <f t="shared" ca="1" si="223"/>
        <v>#NUM!</v>
      </c>
      <c r="DV194" s="1" t="e">
        <f t="shared" ca="1" si="223"/>
        <v>#NUM!</v>
      </c>
    </row>
    <row r="195" spans="1:126" x14ac:dyDescent="0.15">
      <c r="A195">
        <f t="shared" si="199"/>
        <v>194</v>
      </c>
      <c r="B195" s="1" t="e">
        <f t="shared" ca="1" si="191"/>
        <v>#NUM!</v>
      </c>
      <c r="C195" s="1">
        <f t="shared" si="206"/>
        <v>5.1282051282051282E-3</v>
      </c>
      <c r="D195" s="1">
        <f t="shared" si="207"/>
        <v>-0.5</v>
      </c>
      <c r="E195" s="1" t="e">
        <f t="shared" ca="1" si="220"/>
        <v>#NUM!</v>
      </c>
      <c r="F195" s="1" t="e">
        <f t="shared" ca="1" si="220"/>
        <v>#NUM!</v>
      </c>
      <c r="G195" s="1" t="e">
        <f t="shared" ca="1" si="220"/>
        <v>#NUM!</v>
      </c>
      <c r="H195" s="1" t="e">
        <f t="shared" ca="1" si="220"/>
        <v>#NUM!</v>
      </c>
      <c r="I195" s="1" t="e">
        <f t="shared" ca="1" si="220"/>
        <v>#NUM!</v>
      </c>
      <c r="J195" s="1" t="e">
        <f t="shared" ca="1" si="220"/>
        <v>#NUM!</v>
      </c>
      <c r="K195" s="1" t="e">
        <f t="shared" ca="1" si="220"/>
        <v>#NUM!</v>
      </c>
      <c r="L195" s="1" t="e">
        <f t="shared" ca="1" si="220"/>
        <v>#NUM!</v>
      </c>
      <c r="M195" s="1" t="e">
        <f t="shared" ca="1" si="220"/>
        <v>#NUM!</v>
      </c>
      <c r="N195" s="1" t="e">
        <f t="shared" ca="1" si="220"/>
        <v>#NUM!</v>
      </c>
      <c r="O195" s="1" t="e">
        <f t="shared" ca="1" si="220"/>
        <v>#NUM!</v>
      </c>
      <c r="P195" s="1" t="e">
        <f t="shared" ca="1" si="220"/>
        <v>#NUM!</v>
      </c>
      <c r="Q195" s="1" t="e">
        <f t="shared" ca="1" si="220"/>
        <v>#NUM!</v>
      </c>
      <c r="R195" s="1" t="e">
        <f t="shared" ca="1" si="220"/>
        <v>#NUM!</v>
      </c>
      <c r="S195" s="1" t="e">
        <f t="shared" ca="1" si="220"/>
        <v>#NUM!</v>
      </c>
      <c r="T195" s="1" t="e">
        <f t="shared" ca="1" si="220"/>
        <v>#NUM!</v>
      </c>
      <c r="U195" s="1" t="e">
        <f t="shared" ca="1" si="218"/>
        <v>#NUM!</v>
      </c>
      <c r="V195" s="1" t="e">
        <f t="shared" ca="1" si="218"/>
        <v>#NUM!</v>
      </c>
      <c r="W195" s="1" t="e">
        <f t="shared" ca="1" si="218"/>
        <v>#NUM!</v>
      </c>
      <c r="X195" s="1" t="e">
        <f t="shared" ca="1" si="218"/>
        <v>#NUM!</v>
      </c>
      <c r="Y195" s="1" t="e">
        <f t="shared" ca="1" si="216"/>
        <v>#NUM!</v>
      </c>
      <c r="Z195" s="1" t="e">
        <f t="shared" ca="1" si="216"/>
        <v>#NUM!</v>
      </c>
      <c r="AA195" s="1" t="e">
        <f t="shared" ca="1" si="216"/>
        <v>#NUM!</v>
      </c>
      <c r="AB195" s="1" t="e">
        <f t="shared" ca="1" si="216"/>
        <v>#NUM!</v>
      </c>
      <c r="AC195" s="1" t="e">
        <f t="shared" ca="1" si="216"/>
        <v>#NUM!</v>
      </c>
      <c r="AD195" s="1" t="e">
        <f t="shared" ca="1" si="216"/>
        <v>#NUM!</v>
      </c>
      <c r="AE195" s="1" t="e">
        <f t="shared" ca="1" si="216"/>
        <v>#NUM!</v>
      </c>
      <c r="AF195" s="1" t="e">
        <f t="shared" ca="1" si="224"/>
        <v>#NUM!</v>
      </c>
      <c r="AG195" s="1" t="e">
        <f t="shared" ca="1" si="224"/>
        <v>#NUM!</v>
      </c>
      <c r="AH195" s="1" t="e">
        <f t="shared" ca="1" si="224"/>
        <v>#NUM!</v>
      </c>
      <c r="AI195" s="1" t="e">
        <f t="shared" ca="1" si="224"/>
        <v>#NUM!</v>
      </c>
      <c r="AJ195" s="1" t="e">
        <f t="shared" ca="1" si="224"/>
        <v>#NUM!</v>
      </c>
      <c r="AK195" s="1" t="e">
        <f t="shared" ca="1" si="224"/>
        <v>#NUM!</v>
      </c>
      <c r="AL195" s="1" t="e">
        <f t="shared" ca="1" si="224"/>
        <v>#NUM!</v>
      </c>
      <c r="AM195" s="1" t="e">
        <f t="shared" ca="1" si="224"/>
        <v>#NUM!</v>
      </c>
      <c r="AN195" s="1" t="e">
        <f t="shared" ca="1" si="224"/>
        <v>#NUM!</v>
      </c>
      <c r="AO195" s="1" t="e">
        <f t="shared" ca="1" si="224"/>
        <v>#NUM!</v>
      </c>
      <c r="AP195" s="1" t="e">
        <f t="shared" ca="1" si="224"/>
        <v>#NUM!</v>
      </c>
      <c r="AQ195" s="1" t="e">
        <f t="shared" ca="1" si="224"/>
        <v>#NUM!</v>
      </c>
      <c r="AR195" s="1" t="e">
        <f t="shared" ca="1" si="224"/>
        <v>#NUM!</v>
      </c>
      <c r="AS195" s="1" t="e">
        <f t="shared" ca="1" si="224"/>
        <v>#NUM!</v>
      </c>
      <c r="AT195" s="1" t="e">
        <f t="shared" ca="1" si="224"/>
        <v>#NUM!</v>
      </c>
      <c r="AU195" s="1" t="e">
        <f t="shared" ca="1" si="224"/>
        <v>#NUM!</v>
      </c>
      <c r="AV195" s="1" t="e">
        <f t="shared" ref="AU195:AY201" ca="1" si="226">FACT($A195)/FACT($A195-AV$1+1)*INDIRECT("$B$"&amp;(AV$1+1))/FACT(AV$1)</f>
        <v>#NUM!</v>
      </c>
      <c r="AW195" s="1" t="e">
        <f t="shared" ca="1" si="226"/>
        <v>#NUM!</v>
      </c>
      <c r="AX195" s="1" t="e">
        <f t="shared" ca="1" si="226"/>
        <v>#NUM!</v>
      </c>
      <c r="AY195" s="1" t="e">
        <f t="shared" ca="1" si="226"/>
        <v>#NUM!</v>
      </c>
      <c r="AZ195" s="1" t="e">
        <f t="shared" ca="1" si="225"/>
        <v>#NUM!</v>
      </c>
      <c r="BA195" s="1" t="e">
        <f t="shared" ca="1" si="225"/>
        <v>#NUM!</v>
      </c>
      <c r="BB195" s="1" t="e">
        <f t="shared" ca="1" si="225"/>
        <v>#NUM!</v>
      </c>
      <c r="BC195" s="1" t="e">
        <f t="shared" ca="1" si="225"/>
        <v>#NUM!</v>
      </c>
      <c r="BD195" s="1" t="e">
        <f t="shared" ca="1" si="225"/>
        <v>#NUM!</v>
      </c>
      <c r="BE195" s="1" t="e">
        <f t="shared" ca="1" si="209"/>
        <v>#NUM!</v>
      </c>
      <c r="BF195" s="1" t="e">
        <f t="shared" ca="1" si="209"/>
        <v>#NUM!</v>
      </c>
      <c r="BG195" s="1" t="e">
        <f t="shared" ca="1" si="209"/>
        <v>#NUM!</v>
      </c>
      <c r="BH195" s="1" t="e">
        <f t="shared" ca="1" si="209"/>
        <v>#NUM!</v>
      </c>
      <c r="BI195" s="1" t="e">
        <f t="shared" ca="1" si="209"/>
        <v>#NUM!</v>
      </c>
      <c r="BJ195" s="1" t="e">
        <f t="shared" ca="1" si="209"/>
        <v>#NUM!</v>
      </c>
      <c r="BK195" s="1" t="e">
        <f t="shared" ca="1" si="209"/>
        <v>#NUM!</v>
      </c>
      <c r="BL195" s="1" t="e">
        <f t="shared" ca="1" si="209"/>
        <v>#NUM!</v>
      </c>
      <c r="BM195" s="1" t="e">
        <f t="shared" ca="1" si="209"/>
        <v>#NUM!</v>
      </c>
      <c r="BN195" s="1" t="e">
        <f t="shared" ca="1" si="209"/>
        <v>#NUM!</v>
      </c>
      <c r="BO195" s="1" t="e">
        <f t="shared" ref="BO195:BS201" ca="1" si="227">FACT($A195)/FACT($A195-BO$1+1)*INDIRECT("$B$"&amp;(BO$1+1))/FACT(BO$1)</f>
        <v>#NUM!</v>
      </c>
      <c r="BP195" s="1" t="e">
        <f t="shared" ca="1" si="227"/>
        <v>#NUM!</v>
      </c>
      <c r="BQ195" s="1" t="e">
        <f t="shared" ca="1" si="227"/>
        <v>#NUM!</v>
      </c>
      <c r="BR195" s="1" t="e">
        <f t="shared" ca="1" si="227"/>
        <v>#NUM!</v>
      </c>
      <c r="BS195" s="1" t="e">
        <f t="shared" ca="1" si="227"/>
        <v>#NUM!</v>
      </c>
      <c r="BT195" s="1" t="e">
        <f t="shared" ca="1" si="221"/>
        <v>#NUM!</v>
      </c>
      <c r="BU195" s="1" t="e">
        <f t="shared" ca="1" si="221"/>
        <v>#NUM!</v>
      </c>
      <c r="BV195" s="1" t="e">
        <f t="shared" ca="1" si="221"/>
        <v>#NUM!</v>
      </c>
      <c r="BW195" s="1" t="e">
        <f t="shared" ca="1" si="221"/>
        <v>#NUM!</v>
      </c>
      <c r="BX195" s="1" t="e">
        <f t="shared" ca="1" si="219"/>
        <v>#NUM!</v>
      </c>
      <c r="BY195" s="1" t="e">
        <f t="shared" ca="1" si="219"/>
        <v>#NUM!</v>
      </c>
      <c r="BZ195" s="1" t="e">
        <f t="shared" ca="1" si="219"/>
        <v>#NUM!</v>
      </c>
      <c r="CA195" s="1" t="e">
        <f t="shared" ca="1" si="219"/>
        <v>#NUM!</v>
      </c>
      <c r="CB195" s="1" t="e">
        <f t="shared" ca="1" si="219"/>
        <v>#NUM!</v>
      </c>
      <c r="CC195" s="1" t="e">
        <f t="shared" ca="1" si="219"/>
        <v>#NUM!</v>
      </c>
      <c r="CD195" s="1" t="e">
        <f t="shared" ca="1" si="219"/>
        <v>#NUM!</v>
      </c>
      <c r="CE195" s="1" t="e">
        <f t="shared" ca="1" si="219"/>
        <v>#NUM!</v>
      </c>
      <c r="CF195" s="1" t="e">
        <f t="shared" ca="1" si="219"/>
        <v>#NUM!</v>
      </c>
      <c r="CG195" s="1" t="e">
        <f t="shared" ca="1" si="219"/>
        <v>#NUM!</v>
      </c>
      <c r="CH195" s="1" t="e">
        <f t="shared" ca="1" si="219"/>
        <v>#NUM!</v>
      </c>
      <c r="CI195" s="1" t="e">
        <f t="shared" ca="1" si="222"/>
        <v>#NUM!</v>
      </c>
      <c r="CJ195" s="1" t="e">
        <f t="shared" ca="1" si="222"/>
        <v>#NUM!</v>
      </c>
      <c r="CK195" s="1" t="e">
        <f t="shared" ca="1" si="222"/>
        <v>#NUM!</v>
      </c>
      <c r="CL195" s="1" t="e">
        <f t="shared" ca="1" si="222"/>
        <v>#NUM!</v>
      </c>
      <c r="CM195" s="1" t="e">
        <f t="shared" ca="1" si="222"/>
        <v>#NUM!</v>
      </c>
      <c r="CN195" s="1" t="e">
        <f t="shared" ca="1" si="222"/>
        <v>#NUM!</v>
      </c>
      <c r="CO195" s="1" t="e">
        <f t="shared" ca="1" si="222"/>
        <v>#NUM!</v>
      </c>
      <c r="CP195" s="1" t="e">
        <f t="shared" ca="1" si="222"/>
        <v>#NUM!</v>
      </c>
      <c r="CQ195" s="1" t="e">
        <f t="shared" ca="1" si="222"/>
        <v>#NUM!</v>
      </c>
      <c r="CR195" s="1" t="e">
        <f t="shared" ca="1" si="222"/>
        <v>#NUM!</v>
      </c>
      <c r="CS195" s="1" t="e">
        <f t="shared" ca="1" si="222"/>
        <v>#NUM!</v>
      </c>
      <c r="CT195" s="1" t="e">
        <f t="shared" ca="1" si="222"/>
        <v>#NUM!</v>
      </c>
      <c r="CU195" s="1" t="e">
        <f t="shared" ca="1" si="222"/>
        <v>#NUM!</v>
      </c>
      <c r="CV195" s="1" t="e">
        <f t="shared" ca="1" si="222"/>
        <v>#NUM!</v>
      </c>
      <c r="CW195" s="1" t="e">
        <f t="shared" ca="1" si="217"/>
        <v>#NUM!</v>
      </c>
      <c r="CX195" s="1" t="e">
        <f t="shared" ca="1" si="217"/>
        <v>#NUM!</v>
      </c>
      <c r="CY195" s="1" t="e">
        <f t="shared" ca="1" si="217"/>
        <v>#NUM!</v>
      </c>
      <c r="CZ195" s="1" t="e">
        <f t="shared" ca="1" si="213"/>
        <v>#NUM!</v>
      </c>
      <c r="DA195" s="1" t="e">
        <f t="shared" ca="1" si="213"/>
        <v>#NUM!</v>
      </c>
      <c r="DB195" s="1" t="e">
        <f t="shared" ca="1" si="213"/>
        <v>#NUM!</v>
      </c>
      <c r="DC195" s="1" t="e">
        <f t="shared" ca="1" si="213"/>
        <v>#NUM!</v>
      </c>
      <c r="DD195" s="1" t="e">
        <f t="shared" ca="1" si="214"/>
        <v>#NUM!</v>
      </c>
      <c r="DE195" s="1" t="e">
        <f t="shared" ca="1" si="214"/>
        <v>#NUM!</v>
      </c>
      <c r="DF195" s="1" t="e">
        <f t="shared" ca="1" si="214"/>
        <v>#NUM!</v>
      </c>
      <c r="DG195" s="1" t="e">
        <f t="shared" ca="1" si="214"/>
        <v>#NUM!</v>
      </c>
      <c r="DH195" s="1" t="e">
        <f t="shared" ca="1" si="215"/>
        <v>#NUM!</v>
      </c>
      <c r="DI195" s="1" t="e">
        <f t="shared" ca="1" si="215"/>
        <v>#NUM!</v>
      </c>
      <c r="DJ195" s="1" t="e">
        <f t="shared" ca="1" si="215"/>
        <v>#NUM!</v>
      </c>
      <c r="DK195" s="1" t="e">
        <f t="shared" ca="1" si="215"/>
        <v>#NUM!</v>
      </c>
      <c r="DL195" s="1" t="e">
        <f t="shared" ca="1" si="215"/>
        <v>#NUM!</v>
      </c>
      <c r="DM195" s="1" t="e">
        <f t="shared" ca="1" si="215"/>
        <v>#NUM!</v>
      </c>
      <c r="DN195" s="1" t="e">
        <f t="shared" ca="1" si="215"/>
        <v>#NUM!</v>
      </c>
      <c r="DO195" s="1" t="e">
        <f t="shared" ca="1" si="215"/>
        <v>#NUM!</v>
      </c>
      <c r="DP195" s="1" t="e">
        <f t="shared" ca="1" si="215"/>
        <v>#NUM!</v>
      </c>
      <c r="DQ195" s="1" t="e">
        <f t="shared" ca="1" si="215"/>
        <v>#NUM!</v>
      </c>
      <c r="DR195" s="1" t="e">
        <f t="shared" ca="1" si="215"/>
        <v>#NUM!</v>
      </c>
      <c r="DS195" s="1" t="e">
        <f t="shared" ca="1" si="215"/>
        <v>#NUM!</v>
      </c>
      <c r="DT195" s="1" t="e">
        <f t="shared" ca="1" si="215"/>
        <v>#NUM!</v>
      </c>
      <c r="DU195" s="1" t="e">
        <f t="shared" ca="1" si="223"/>
        <v>#NUM!</v>
      </c>
      <c r="DV195" s="1" t="e">
        <f t="shared" ca="1" si="223"/>
        <v>#NUM!</v>
      </c>
    </row>
    <row r="196" spans="1:126" x14ac:dyDescent="0.15">
      <c r="A196">
        <f t="shared" si="199"/>
        <v>195</v>
      </c>
      <c r="B196" s="1" t="e">
        <f t="shared" ca="1" si="191"/>
        <v>#NUM!</v>
      </c>
      <c r="C196" s="1">
        <f t="shared" si="206"/>
        <v>5.1020408163265302E-3</v>
      </c>
      <c r="D196" s="1">
        <f t="shared" si="207"/>
        <v>-0.5</v>
      </c>
      <c r="E196" s="1" t="e">
        <f t="shared" ca="1" si="220"/>
        <v>#NUM!</v>
      </c>
      <c r="F196" s="1" t="e">
        <f t="shared" ca="1" si="220"/>
        <v>#NUM!</v>
      </c>
      <c r="G196" s="1" t="e">
        <f t="shared" ca="1" si="220"/>
        <v>#NUM!</v>
      </c>
      <c r="H196" s="1" t="e">
        <f t="shared" ca="1" si="220"/>
        <v>#NUM!</v>
      </c>
      <c r="I196" s="1" t="e">
        <f t="shared" ca="1" si="220"/>
        <v>#NUM!</v>
      </c>
      <c r="J196" s="1" t="e">
        <f t="shared" ca="1" si="220"/>
        <v>#NUM!</v>
      </c>
      <c r="K196" s="1" t="e">
        <f t="shared" ca="1" si="220"/>
        <v>#NUM!</v>
      </c>
      <c r="L196" s="1" t="e">
        <f t="shared" ca="1" si="220"/>
        <v>#NUM!</v>
      </c>
      <c r="M196" s="1" t="e">
        <f t="shared" ca="1" si="220"/>
        <v>#NUM!</v>
      </c>
      <c r="N196" s="1" t="e">
        <f t="shared" ca="1" si="220"/>
        <v>#NUM!</v>
      </c>
      <c r="O196" s="1" t="e">
        <f t="shared" ca="1" si="220"/>
        <v>#NUM!</v>
      </c>
      <c r="P196" s="1" t="e">
        <f t="shared" ca="1" si="220"/>
        <v>#NUM!</v>
      </c>
      <c r="Q196" s="1" t="e">
        <f t="shared" ca="1" si="220"/>
        <v>#NUM!</v>
      </c>
      <c r="R196" s="1" t="e">
        <f t="shared" ca="1" si="220"/>
        <v>#NUM!</v>
      </c>
      <c r="S196" s="1" t="e">
        <f t="shared" ca="1" si="220"/>
        <v>#NUM!</v>
      </c>
      <c r="T196" s="1" t="e">
        <f t="shared" ca="1" si="220"/>
        <v>#NUM!</v>
      </c>
      <c r="U196" s="1" t="e">
        <f t="shared" ca="1" si="218"/>
        <v>#NUM!</v>
      </c>
      <c r="V196" s="1" t="e">
        <f t="shared" ca="1" si="218"/>
        <v>#NUM!</v>
      </c>
      <c r="W196" s="1" t="e">
        <f t="shared" ca="1" si="218"/>
        <v>#NUM!</v>
      </c>
      <c r="X196" s="1" t="e">
        <f t="shared" ca="1" si="218"/>
        <v>#NUM!</v>
      </c>
      <c r="Y196" s="1" t="e">
        <f t="shared" ca="1" si="216"/>
        <v>#NUM!</v>
      </c>
      <c r="Z196" s="1" t="e">
        <f t="shared" ca="1" si="216"/>
        <v>#NUM!</v>
      </c>
      <c r="AA196" s="1" t="e">
        <f t="shared" ca="1" si="216"/>
        <v>#NUM!</v>
      </c>
      <c r="AB196" s="1" t="e">
        <f t="shared" ca="1" si="216"/>
        <v>#NUM!</v>
      </c>
      <c r="AC196" s="1" t="e">
        <f t="shared" ca="1" si="216"/>
        <v>#NUM!</v>
      </c>
      <c r="AD196" s="1" t="e">
        <f t="shared" ca="1" si="216"/>
        <v>#NUM!</v>
      </c>
      <c r="AE196" s="1" t="e">
        <f t="shared" ca="1" si="216"/>
        <v>#NUM!</v>
      </c>
      <c r="AF196" s="1" t="e">
        <f t="shared" ca="1" si="224"/>
        <v>#NUM!</v>
      </c>
      <c r="AG196" s="1" t="e">
        <f t="shared" ca="1" si="224"/>
        <v>#NUM!</v>
      </c>
      <c r="AH196" s="1" t="e">
        <f t="shared" ca="1" si="224"/>
        <v>#NUM!</v>
      </c>
      <c r="AI196" s="1" t="e">
        <f t="shared" ca="1" si="224"/>
        <v>#NUM!</v>
      </c>
      <c r="AJ196" s="1" t="e">
        <f t="shared" ca="1" si="224"/>
        <v>#NUM!</v>
      </c>
      <c r="AK196" s="1" t="e">
        <f t="shared" ca="1" si="224"/>
        <v>#NUM!</v>
      </c>
      <c r="AL196" s="1" t="e">
        <f t="shared" ca="1" si="224"/>
        <v>#NUM!</v>
      </c>
      <c r="AM196" s="1" t="e">
        <f t="shared" ca="1" si="224"/>
        <v>#NUM!</v>
      </c>
      <c r="AN196" s="1" t="e">
        <f t="shared" ca="1" si="224"/>
        <v>#NUM!</v>
      </c>
      <c r="AO196" s="1" t="e">
        <f t="shared" ca="1" si="224"/>
        <v>#NUM!</v>
      </c>
      <c r="AP196" s="1" t="e">
        <f t="shared" ca="1" si="224"/>
        <v>#NUM!</v>
      </c>
      <c r="AQ196" s="1" t="e">
        <f t="shared" ca="1" si="224"/>
        <v>#NUM!</v>
      </c>
      <c r="AR196" s="1" t="e">
        <f t="shared" ca="1" si="224"/>
        <v>#NUM!</v>
      </c>
      <c r="AS196" s="1" t="e">
        <f t="shared" ca="1" si="224"/>
        <v>#NUM!</v>
      </c>
      <c r="AT196" s="1" t="e">
        <f t="shared" ca="1" si="224"/>
        <v>#NUM!</v>
      </c>
      <c r="AU196" s="1" t="e">
        <f t="shared" ca="1" si="226"/>
        <v>#NUM!</v>
      </c>
      <c r="AV196" s="1" t="e">
        <f t="shared" ca="1" si="226"/>
        <v>#NUM!</v>
      </c>
      <c r="AW196" s="1" t="e">
        <f t="shared" ca="1" si="226"/>
        <v>#NUM!</v>
      </c>
      <c r="AX196" s="1" t="e">
        <f t="shared" ca="1" si="226"/>
        <v>#NUM!</v>
      </c>
      <c r="AY196" s="1" t="e">
        <f t="shared" ca="1" si="226"/>
        <v>#NUM!</v>
      </c>
      <c r="AZ196" s="1" t="e">
        <f t="shared" ca="1" si="225"/>
        <v>#NUM!</v>
      </c>
      <c r="BA196" s="1" t="e">
        <f t="shared" ca="1" si="225"/>
        <v>#NUM!</v>
      </c>
      <c r="BB196" s="1" t="e">
        <f t="shared" ca="1" si="225"/>
        <v>#NUM!</v>
      </c>
      <c r="BC196" s="1" t="e">
        <f t="shared" ca="1" si="225"/>
        <v>#NUM!</v>
      </c>
      <c r="BD196" s="1" t="e">
        <f t="shared" ca="1" si="225"/>
        <v>#NUM!</v>
      </c>
      <c r="BE196" s="1" t="e">
        <f t="shared" ca="1" si="225"/>
        <v>#NUM!</v>
      </c>
      <c r="BF196" s="1" t="e">
        <f t="shared" ca="1" si="225"/>
        <v>#NUM!</v>
      </c>
      <c r="BG196" s="1" t="e">
        <f t="shared" ca="1" si="225"/>
        <v>#NUM!</v>
      </c>
      <c r="BH196" s="1" t="e">
        <f t="shared" ca="1" si="225"/>
        <v>#NUM!</v>
      </c>
      <c r="BI196" s="1" t="e">
        <f t="shared" ca="1" si="225"/>
        <v>#NUM!</v>
      </c>
      <c r="BJ196" s="1" t="e">
        <f t="shared" ca="1" si="225"/>
        <v>#NUM!</v>
      </c>
      <c r="BK196" s="1" t="e">
        <f t="shared" ca="1" si="225"/>
        <v>#NUM!</v>
      </c>
      <c r="BL196" s="1" t="e">
        <f t="shared" ca="1" si="225"/>
        <v>#NUM!</v>
      </c>
      <c r="BM196" s="1" t="e">
        <f t="shared" ca="1" si="225"/>
        <v>#NUM!</v>
      </c>
      <c r="BN196" s="1" t="e">
        <f t="shared" ca="1" si="225"/>
        <v>#NUM!</v>
      </c>
      <c r="BO196" s="1" t="e">
        <f t="shared" ca="1" si="227"/>
        <v>#NUM!</v>
      </c>
      <c r="BP196" s="1" t="e">
        <f t="shared" ca="1" si="227"/>
        <v>#NUM!</v>
      </c>
      <c r="BQ196" s="1" t="e">
        <f t="shared" ca="1" si="227"/>
        <v>#NUM!</v>
      </c>
      <c r="BR196" s="1" t="e">
        <f t="shared" ca="1" si="227"/>
        <v>#NUM!</v>
      </c>
      <c r="BS196" s="1" t="e">
        <f t="shared" ca="1" si="227"/>
        <v>#NUM!</v>
      </c>
      <c r="BT196" s="1" t="e">
        <f t="shared" ca="1" si="221"/>
        <v>#NUM!</v>
      </c>
      <c r="BU196" s="1" t="e">
        <f t="shared" ca="1" si="221"/>
        <v>#NUM!</v>
      </c>
      <c r="BV196" s="1" t="e">
        <f t="shared" ca="1" si="221"/>
        <v>#NUM!</v>
      </c>
      <c r="BW196" s="1" t="e">
        <f t="shared" ca="1" si="221"/>
        <v>#NUM!</v>
      </c>
      <c r="BX196" s="1" t="e">
        <f t="shared" ca="1" si="219"/>
        <v>#NUM!</v>
      </c>
      <c r="BY196" s="1" t="e">
        <f t="shared" ca="1" si="219"/>
        <v>#NUM!</v>
      </c>
      <c r="BZ196" s="1" t="e">
        <f t="shared" ca="1" si="219"/>
        <v>#NUM!</v>
      </c>
      <c r="CA196" s="1" t="e">
        <f t="shared" ca="1" si="219"/>
        <v>#NUM!</v>
      </c>
      <c r="CB196" s="1" t="e">
        <f t="shared" ca="1" si="219"/>
        <v>#NUM!</v>
      </c>
      <c r="CC196" s="1" t="e">
        <f t="shared" ca="1" si="219"/>
        <v>#NUM!</v>
      </c>
      <c r="CD196" s="1" t="e">
        <f t="shared" ca="1" si="219"/>
        <v>#NUM!</v>
      </c>
      <c r="CE196" s="1" t="e">
        <f t="shared" ca="1" si="219"/>
        <v>#NUM!</v>
      </c>
      <c r="CF196" s="1" t="e">
        <f t="shared" ca="1" si="219"/>
        <v>#NUM!</v>
      </c>
      <c r="CG196" s="1" t="e">
        <f t="shared" ca="1" si="219"/>
        <v>#NUM!</v>
      </c>
      <c r="CH196" s="1" t="e">
        <f t="shared" ca="1" si="219"/>
        <v>#NUM!</v>
      </c>
      <c r="CI196" s="1" t="e">
        <f t="shared" ca="1" si="222"/>
        <v>#NUM!</v>
      </c>
      <c r="CJ196" s="1" t="e">
        <f t="shared" ca="1" si="222"/>
        <v>#NUM!</v>
      </c>
      <c r="CK196" s="1" t="e">
        <f t="shared" ca="1" si="222"/>
        <v>#NUM!</v>
      </c>
      <c r="CL196" s="1" t="e">
        <f t="shared" ca="1" si="222"/>
        <v>#NUM!</v>
      </c>
      <c r="CM196" s="1" t="e">
        <f t="shared" ca="1" si="222"/>
        <v>#NUM!</v>
      </c>
      <c r="CN196" s="1" t="e">
        <f t="shared" ca="1" si="222"/>
        <v>#NUM!</v>
      </c>
      <c r="CO196" s="1" t="e">
        <f t="shared" ca="1" si="222"/>
        <v>#NUM!</v>
      </c>
      <c r="CP196" s="1" t="e">
        <f t="shared" ca="1" si="222"/>
        <v>#NUM!</v>
      </c>
      <c r="CQ196" s="1" t="e">
        <f t="shared" ca="1" si="222"/>
        <v>#NUM!</v>
      </c>
      <c r="CR196" s="1" t="e">
        <f t="shared" ca="1" si="222"/>
        <v>#NUM!</v>
      </c>
      <c r="CS196" s="1" t="e">
        <f t="shared" ca="1" si="222"/>
        <v>#NUM!</v>
      </c>
      <c r="CT196" s="1" t="e">
        <f t="shared" ca="1" si="222"/>
        <v>#NUM!</v>
      </c>
      <c r="CU196" s="1" t="e">
        <f t="shared" ca="1" si="222"/>
        <v>#NUM!</v>
      </c>
      <c r="CV196" s="1" t="e">
        <f t="shared" ca="1" si="222"/>
        <v>#NUM!</v>
      </c>
      <c r="CW196" s="1" t="e">
        <f t="shared" ca="1" si="217"/>
        <v>#NUM!</v>
      </c>
      <c r="CX196" s="1" t="e">
        <f t="shared" ca="1" si="217"/>
        <v>#NUM!</v>
      </c>
      <c r="CY196" s="1" t="e">
        <f t="shared" ca="1" si="217"/>
        <v>#NUM!</v>
      </c>
      <c r="CZ196" s="1" t="e">
        <f t="shared" ca="1" si="213"/>
        <v>#NUM!</v>
      </c>
      <c r="DA196" s="1" t="e">
        <f t="shared" ca="1" si="213"/>
        <v>#NUM!</v>
      </c>
      <c r="DB196" s="1" t="e">
        <f t="shared" ca="1" si="213"/>
        <v>#NUM!</v>
      </c>
      <c r="DC196" s="1" t="e">
        <f t="shared" ca="1" si="213"/>
        <v>#NUM!</v>
      </c>
      <c r="DD196" s="1" t="e">
        <f t="shared" ca="1" si="214"/>
        <v>#NUM!</v>
      </c>
      <c r="DE196" s="1" t="e">
        <f t="shared" ca="1" si="214"/>
        <v>#NUM!</v>
      </c>
      <c r="DF196" s="1" t="e">
        <f t="shared" ca="1" si="214"/>
        <v>#NUM!</v>
      </c>
      <c r="DG196" s="1" t="e">
        <f t="shared" ca="1" si="214"/>
        <v>#NUM!</v>
      </c>
      <c r="DH196" s="1" t="e">
        <f t="shared" ca="1" si="215"/>
        <v>#NUM!</v>
      </c>
      <c r="DI196" s="1" t="e">
        <f t="shared" ca="1" si="215"/>
        <v>#NUM!</v>
      </c>
      <c r="DJ196" s="1" t="e">
        <f t="shared" ca="1" si="215"/>
        <v>#NUM!</v>
      </c>
      <c r="DK196" s="1" t="e">
        <f t="shared" ca="1" si="215"/>
        <v>#NUM!</v>
      </c>
      <c r="DL196" s="1" t="e">
        <f t="shared" ca="1" si="215"/>
        <v>#NUM!</v>
      </c>
      <c r="DM196" s="1" t="e">
        <f t="shared" ca="1" si="215"/>
        <v>#NUM!</v>
      </c>
      <c r="DN196" s="1" t="e">
        <f t="shared" ca="1" si="215"/>
        <v>#NUM!</v>
      </c>
      <c r="DO196" s="1" t="e">
        <f t="shared" ca="1" si="215"/>
        <v>#NUM!</v>
      </c>
      <c r="DP196" s="1" t="e">
        <f t="shared" ca="1" si="215"/>
        <v>#NUM!</v>
      </c>
      <c r="DQ196" s="1" t="e">
        <f t="shared" ca="1" si="215"/>
        <v>#NUM!</v>
      </c>
      <c r="DR196" s="1" t="e">
        <f t="shared" ca="1" si="215"/>
        <v>#NUM!</v>
      </c>
      <c r="DS196" s="1" t="e">
        <f t="shared" ca="1" si="215"/>
        <v>#NUM!</v>
      </c>
      <c r="DT196" s="1" t="e">
        <f t="shared" ca="1" si="215"/>
        <v>#NUM!</v>
      </c>
      <c r="DU196" s="1" t="e">
        <f t="shared" ca="1" si="223"/>
        <v>#NUM!</v>
      </c>
      <c r="DV196" s="1" t="e">
        <f t="shared" ca="1" si="223"/>
        <v>#NUM!</v>
      </c>
    </row>
    <row r="197" spans="1:126" x14ac:dyDescent="0.15">
      <c r="A197">
        <f t="shared" si="199"/>
        <v>196</v>
      </c>
      <c r="B197" s="1" t="e">
        <f t="shared" ref="B197:B200" ca="1" si="228">-SUM(C197:GT197)</f>
        <v>#NUM!</v>
      </c>
      <c r="C197" s="1">
        <f t="shared" si="206"/>
        <v>5.076142131979695E-3</v>
      </c>
      <c r="D197" s="1">
        <f t="shared" si="207"/>
        <v>-0.5</v>
      </c>
      <c r="E197" s="1" t="e">
        <f t="shared" ca="1" si="220"/>
        <v>#NUM!</v>
      </c>
      <c r="F197" s="1" t="e">
        <f t="shared" ca="1" si="220"/>
        <v>#NUM!</v>
      </c>
      <c r="G197" s="1" t="e">
        <f t="shared" ca="1" si="220"/>
        <v>#NUM!</v>
      </c>
      <c r="H197" s="1" t="e">
        <f t="shared" ca="1" si="220"/>
        <v>#NUM!</v>
      </c>
      <c r="I197" s="1" t="e">
        <f t="shared" ca="1" si="220"/>
        <v>#NUM!</v>
      </c>
      <c r="J197" s="1" t="e">
        <f t="shared" ca="1" si="220"/>
        <v>#NUM!</v>
      </c>
      <c r="K197" s="1" t="e">
        <f t="shared" ca="1" si="220"/>
        <v>#NUM!</v>
      </c>
      <c r="L197" s="1" t="e">
        <f t="shared" ca="1" si="220"/>
        <v>#NUM!</v>
      </c>
      <c r="M197" s="1" t="e">
        <f t="shared" ca="1" si="220"/>
        <v>#NUM!</v>
      </c>
      <c r="N197" s="1" t="e">
        <f t="shared" ca="1" si="220"/>
        <v>#NUM!</v>
      </c>
      <c r="O197" s="1" t="e">
        <f t="shared" ca="1" si="220"/>
        <v>#NUM!</v>
      </c>
      <c r="P197" s="1" t="e">
        <f t="shared" ca="1" si="220"/>
        <v>#NUM!</v>
      </c>
      <c r="Q197" s="1" t="e">
        <f t="shared" ca="1" si="220"/>
        <v>#NUM!</v>
      </c>
      <c r="R197" s="1" t="e">
        <f t="shared" ca="1" si="220"/>
        <v>#NUM!</v>
      </c>
      <c r="S197" s="1" t="e">
        <f t="shared" ca="1" si="220"/>
        <v>#NUM!</v>
      </c>
      <c r="T197" s="1" t="e">
        <f t="shared" ca="1" si="220"/>
        <v>#NUM!</v>
      </c>
      <c r="U197" s="1" t="e">
        <f t="shared" ca="1" si="218"/>
        <v>#NUM!</v>
      </c>
      <c r="V197" s="1" t="e">
        <f t="shared" ca="1" si="218"/>
        <v>#NUM!</v>
      </c>
      <c r="W197" s="1" t="e">
        <f t="shared" ca="1" si="218"/>
        <v>#NUM!</v>
      </c>
      <c r="X197" s="1" t="e">
        <f t="shared" ca="1" si="218"/>
        <v>#NUM!</v>
      </c>
      <c r="Y197" s="1" t="e">
        <f t="shared" ca="1" si="216"/>
        <v>#NUM!</v>
      </c>
      <c r="Z197" s="1" t="e">
        <f t="shared" ca="1" si="216"/>
        <v>#NUM!</v>
      </c>
      <c r="AA197" s="1" t="e">
        <f t="shared" ca="1" si="216"/>
        <v>#NUM!</v>
      </c>
      <c r="AB197" s="1" t="e">
        <f t="shared" ca="1" si="216"/>
        <v>#NUM!</v>
      </c>
      <c r="AC197" s="1" t="e">
        <f t="shared" ca="1" si="216"/>
        <v>#NUM!</v>
      </c>
      <c r="AD197" s="1" t="e">
        <f t="shared" ca="1" si="216"/>
        <v>#NUM!</v>
      </c>
      <c r="AE197" s="1" t="e">
        <f t="shared" ca="1" si="216"/>
        <v>#NUM!</v>
      </c>
      <c r="AF197" s="1" t="e">
        <f t="shared" ca="1" si="224"/>
        <v>#NUM!</v>
      </c>
      <c r="AG197" s="1" t="e">
        <f t="shared" ca="1" si="224"/>
        <v>#NUM!</v>
      </c>
      <c r="AH197" s="1" t="e">
        <f t="shared" ca="1" si="224"/>
        <v>#NUM!</v>
      </c>
      <c r="AI197" s="1" t="e">
        <f t="shared" ca="1" si="224"/>
        <v>#NUM!</v>
      </c>
      <c r="AJ197" s="1" t="e">
        <f t="shared" ca="1" si="224"/>
        <v>#NUM!</v>
      </c>
      <c r="AK197" s="1" t="e">
        <f t="shared" ca="1" si="224"/>
        <v>#NUM!</v>
      </c>
      <c r="AL197" s="1" t="e">
        <f t="shared" ca="1" si="224"/>
        <v>#NUM!</v>
      </c>
      <c r="AM197" s="1" t="e">
        <f t="shared" ca="1" si="224"/>
        <v>#NUM!</v>
      </c>
      <c r="AN197" s="1" t="e">
        <f t="shared" ca="1" si="224"/>
        <v>#NUM!</v>
      </c>
      <c r="AO197" s="1" t="e">
        <f t="shared" ca="1" si="224"/>
        <v>#NUM!</v>
      </c>
      <c r="AP197" s="1" t="e">
        <f t="shared" ca="1" si="224"/>
        <v>#NUM!</v>
      </c>
      <c r="AQ197" s="1" t="e">
        <f t="shared" ca="1" si="224"/>
        <v>#NUM!</v>
      </c>
      <c r="AR197" s="1" t="e">
        <f t="shared" ca="1" si="224"/>
        <v>#NUM!</v>
      </c>
      <c r="AS197" s="1" t="e">
        <f t="shared" ca="1" si="224"/>
        <v>#NUM!</v>
      </c>
      <c r="AT197" s="1" t="e">
        <f t="shared" ca="1" si="224"/>
        <v>#NUM!</v>
      </c>
      <c r="AU197" s="1" t="e">
        <f t="shared" ca="1" si="226"/>
        <v>#NUM!</v>
      </c>
      <c r="AV197" s="1" t="e">
        <f t="shared" ca="1" si="226"/>
        <v>#NUM!</v>
      </c>
      <c r="AW197" s="1" t="e">
        <f t="shared" ca="1" si="226"/>
        <v>#NUM!</v>
      </c>
      <c r="AX197" s="1" t="e">
        <f t="shared" ca="1" si="226"/>
        <v>#NUM!</v>
      </c>
      <c r="AY197" s="1" t="e">
        <f t="shared" ca="1" si="226"/>
        <v>#NUM!</v>
      </c>
      <c r="AZ197" s="1" t="e">
        <f t="shared" ca="1" si="225"/>
        <v>#NUM!</v>
      </c>
      <c r="BA197" s="1" t="e">
        <f t="shared" ca="1" si="225"/>
        <v>#NUM!</v>
      </c>
      <c r="BB197" s="1" t="e">
        <f t="shared" ca="1" si="225"/>
        <v>#NUM!</v>
      </c>
      <c r="BC197" s="1" t="e">
        <f t="shared" ca="1" si="225"/>
        <v>#NUM!</v>
      </c>
      <c r="BD197" s="1" t="e">
        <f t="shared" ca="1" si="225"/>
        <v>#NUM!</v>
      </c>
      <c r="BE197" s="1" t="e">
        <f t="shared" ca="1" si="225"/>
        <v>#NUM!</v>
      </c>
      <c r="BF197" s="1" t="e">
        <f t="shared" ca="1" si="225"/>
        <v>#NUM!</v>
      </c>
      <c r="BG197" s="1" t="e">
        <f t="shared" ca="1" si="225"/>
        <v>#NUM!</v>
      </c>
      <c r="BH197" s="1" t="e">
        <f t="shared" ca="1" si="225"/>
        <v>#NUM!</v>
      </c>
      <c r="BI197" s="1" t="e">
        <f t="shared" ca="1" si="225"/>
        <v>#NUM!</v>
      </c>
      <c r="BJ197" s="1" t="e">
        <f t="shared" ca="1" si="225"/>
        <v>#NUM!</v>
      </c>
      <c r="BK197" s="1" t="e">
        <f t="shared" ca="1" si="225"/>
        <v>#NUM!</v>
      </c>
      <c r="BL197" s="1" t="e">
        <f t="shared" ca="1" si="225"/>
        <v>#NUM!</v>
      </c>
      <c r="BM197" s="1" t="e">
        <f t="shared" ca="1" si="225"/>
        <v>#NUM!</v>
      </c>
      <c r="BN197" s="1" t="e">
        <f t="shared" ca="1" si="225"/>
        <v>#NUM!</v>
      </c>
      <c r="BO197" s="1" t="e">
        <f t="shared" ca="1" si="227"/>
        <v>#NUM!</v>
      </c>
      <c r="BP197" s="1" t="e">
        <f t="shared" ca="1" si="227"/>
        <v>#NUM!</v>
      </c>
      <c r="BQ197" s="1" t="e">
        <f t="shared" ca="1" si="227"/>
        <v>#NUM!</v>
      </c>
      <c r="BR197" s="1" t="e">
        <f t="shared" ca="1" si="227"/>
        <v>#NUM!</v>
      </c>
      <c r="BS197" s="1" t="e">
        <f t="shared" ca="1" si="227"/>
        <v>#NUM!</v>
      </c>
      <c r="BT197" s="1" t="e">
        <f t="shared" ca="1" si="221"/>
        <v>#NUM!</v>
      </c>
      <c r="BU197" s="1" t="e">
        <f t="shared" ca="1" si="221"/>
        <v>#NUM!</v>
      </c>
      <c r="BV197" s="1" t="e">
        <f t="shared" ca="1" si="221"/>
        <v>#NUM!</v>
      </c>
      <c r="BW197" s="1" t="e">
        <f t="shared" ca="1" si="221"/>
        <v>#NUM!</v>
      </c>
      <c r="BX197" s="1" t="e">
        <f t="shared" ca="1" si="219"/>
        <v>#NUM!</v>
      </c>
      <c r="BY197" s="1" t="e">
        <f t="shared" ca="1" si="219"/>
        <v>#NUM!</v>
      </c>
      <c r="BZ197" s="1" t="e">
        <f t="shared" ca="1" si="219"/>
        <v>#NUM!</v>
      </c>
      <c r="CA197" s="1" t="e">
        <f t="shared" ca="1" si="219"/>
        <v>#NUM!</v>
      </c>
      <c r="CB197" s="1" t="e">
        <f t="shared" ca="1" si="219"/>
        <v>#NUM!</v>
      </c>
      <c r="CC197" s="1" t="e">
        <f t="shared" ca="1" si="219"/>
        <v>#NUM!</v>
      </c>
      <c r="CD197" s="1" t="e">
        <f t="shared" ca="1" si="219"/>
        <v>#NUM!</v>
      </c>
      <c r="CE197" s="1" t="e">
        <f t="shared" ca="1" si="219"/>
        <v>#NUM!</v>
      </c>
      <c r="CF197" s="1" t="e">
        <f t="shared" ca="1" si="219"/>
        <v>#NUM!</v>
      </c>
      <c r="CG197" s="1" t="e">
        <f t="shared" ca="1" si="219"/>
        <v>#NUM!</v>
      </c>
      <c r="CH197" s="1" t="e">
        <f t="shared" ca="1" si="219"/>
        <v>#NUM!</v>
      </c>
      <c r="CI197" s="1" t="e">
        <f t="shared" ca="1" si="222"/>
        <v>#NUM!</v>
      </c>
      <c r="CJ197" s="1" t="e">
        <f t="shared" ca="1" si="222"/>
        <v>#NUM!</v>
      </c>
      <c r="CK197" s="1" t="e">
        <f t="shared" ca="1" si="222"/>
        <v>#NUM!</v>
      </c>
      <c r="CL197" s="1" t="e">
        <f t="shared" ca="1" si="222"/>
        <v>#NUM!</v>
      </c>
      <c r="CM197" s="1" t="e">
        <f t="shared" ca="1" si="222"/>
        <v>#NUM!</v>
      </c>
      <c r="CN197" s="1" t="e">
        <f t="shared" ca="1" si="222"/>
        <v>#NUM!</v>
      </c>
      <c r="CO197" s="1" t="e">
        <f t="shared" ca="1" si="222"/>
        <v>#NUM!</v>
      </c>
      <c r="CP197" s="1" t="e">
        <f t="shared" ca="1" si="222"/>
        <v>#NUM!</v>
      </c>
      <c r="CQ197" s="1" t="e">
        <f t="shared" ca="1" si="222"/>
        <v>#NUM!</v>
      </c>
      <c r="CR197" s="1" t="e">
        <f t="shared" ca="1" si="222"/>
        <v>#NUM!</v>
      </c>
      <c r="CS197" s="1" t="e">
        <f t="shared" ca="1" si="222"/>
        <v>#NUM!</v>
      </c>
      <c r="CT197" s="1" t="e">
        <f t="shared" ca="1" si="222"/>
        <v>#NUM!</v>
      </c>
      <c r="CU197" s="1" t="e">
        <f t="shared" ca="1" si="222"/>
        <v>#NUM!</v>
      </c>
      <c r="CV197" s="1" t="e">
        <f t="shared" ca="1" si="222"/>
        <v>#NUM!</v>
      </c>
      <c r="CW197" s="1" t="e">
        <f t="shared" ca="1" si="217"/>
        <v>#NUM!</v>
      </c>
      <c r="CX197" s="1" t="e">
        <f t="shared" ca="1" si="217"/>
        <v>#NUM!</v>
      </c>
      <c r="CY197" s="1" t="e">
        <f t="shared" ca="1" si="217"/>
        <v>#NUM!</v>
      </c>
      <c r="CZ197" s="1" t="e">
        <f t="shared" ca="1" si="213"/>
        <v>#NUM!</v>
      </c>
      <c r="DA197" s="1" t="e">
        <f t="shared" ca="1" si="213"/>
        <v>#NUM!</v>
      </c>
      <c r="DB197" s="1" t="e">
        <f t="shared" ca="1" si="213"/>
        <v>#NUM!</v>
      </c>
      <c r="DC197" s="1" t="e">
        <f t="shared" ca="1" si="213"/>
        <v>#NUM!</v>
      </c>
      <c r="DD197" s="1" t="e">
        <f t="shared" ca="1" si="214"/>
        <v>#NUM!</v>
      </c>
      <c r="DE197" s="1" t="e">
        <f t="shared" ca="1" si="214"/>
        <v>#NUM!</v>
      </c>
      <c r="DF197" s="1" t="e">
        <f t="shared" ca="1" si="214"/>
        <v>#NUM!</v>
      </c>
      <c r="DG197" s="1" t="e">
        <f t="shared" ca="1" si="214"/>
        <v>#NUM!</v>
      </c>
      <c r="DH197" s="1" t="e">
        <f t="shared" ca="1" si="215"/>
        <v>#NUM!</v>
      </c>
      <c r="DI197" s="1" t="e">
        <f t="shared" ca="1" si="215"/>
        <v>#NUM!</v>
      </c>
      <c r="DJ197" s="1" t="e">
        <f t="shared" ca="1" si="215"/>
        <v>#NUM!</v>
      </c>
      <c r="DK197" s="1" t="e">
        <f t="shared" ca="1" si="215"/>
        <v>#NUM!</v>
      </c>
      <c r="DL197" s="1" t="e">
        <f t="shared" ca="1" si="215"/>
        <v>#NUM!</v>
      </c>
      <c r="DM197" s="1" t="e">
        <f t="shared" ca="1" si="215"/>
        <v>#NUM!</v>
      </c>
      <c r="DN197" s="1" t="e">
        <f t="shared" ca="1" si="215"/>
        <v>#NUM!</v>
      </c>
      <c r="DO197" s="1" t="e">
        <f t="shared" ca="1" si="215"/>
        <v>#NUM!</v>
      </c>
      <c r="DP197" s="1" t="e">
        <f t="shared" ca="1" si="215"/>
        <v>#NUM!</v>
      </c>
      <c r="DQ197" s="1" t="e">
        <f t="shared" ca="1" si="215"/>
        <v>#NUM!</v>
      </c>
      <c r="DR197" s="1" t="e">
        <f t="shared" ca="1" si="215"/>
        <v>#NUM!</v>
      </c>
      <c r="DS197" s="1" t="e">
        <f t="shared" ca="1" si="215"/>
        <v>#NUM!</v>
      </c>
      <c r="DT197" s="1" t="e">
        <f t="shared" ca="1" si="215"/>
        <v>#NUM!</v>
      </c>
      <c r="DU197" s="1" t="e">
        <f t="shared" ca="1" si="223"/>
        <v>#NUM!</v>
      </c>
      <c r="DV197" s="1" t="e">
        <f t="shared" ca="1" si="223"/>
        <v>#NUM!</v>
      </c>
    </row>
    <row r="198" spans="1:126" x14ac:dyDescent="0.15">
      <c r="A198">
        <f t="shared" si="199"/>
        <v>197</v>
      </c>
      <c r="B198" s="1" t="e">
        <f t="shared" ca="1" si="228"/>
        <v>#NUM!</v>
      </c>
      <c r="C198" s="1">
        <f t="shared" si="206"/>
        <v>5.0505050505050509E-3</v>
      </c>
      <c r="D198" s="1">
        <f t="shared" si="207"/>
        <v>-0.5</v>
      </c>
      <c r="E198" s="1" t="e">
        <f t="shared" ca="1" si="220"/>
        <v>#NUM!</v>
      </c>
      <c r="F198" s="1" t="e">
        <f t="shared" ca="1" si="220"/>
        <v>#NUM!</v>
      </c>
      <c r="G198" s="1" t="e">
        <f t="shared" ca="1" si="220"/>
        <v>#NUM!</v>
      </c>
      <c r="H198" s="1" t="e">
        <f t="shared" ca="1" si="220"/>
        <v>#NUM!</v>
      </c>
      <c r="I198" s="1" t="e">
        <f t="shared" ca="1" si="220"/>
        <v>#NUM!</v>
      </c>
      <c r="J198" s="1" t="e">
        <f t="shared" ref="E198:T201" ca="1" si="229">FACT($A198)/FACT($A198-J$1+1)*INDIRECT("$B$"&amp;(J$1+1))/FACT(J$1)</f>
        <v>#NUM!</v>
      </c>
      <c r="K198" s="1" t="e">
        <f t="shared" ca="1" si="229"/>
        <v>#NUM!</v>
      </c>
      <c r="L198" s="1" t="e">
        <f t="shared" ca="1" si="229"/>
        <v>#NUM!</v>
      </c>
      <c r="M198" s="1" t="e">
        <f t="shared" ca="1" si="229"/>
        <v>#NUM!</v>
      </c>
      <c r="N198" s="1" t="e">
        <f t="shared" ca="1" si="229"/>
        <v>#NUM!</v>
      </c>
      <c r="O198" s="1" t="e">
        <f t="shared" ca="1" si="229"/>
        <v>#NUM!</v>
      </c>
      <c r="P198" s="1" t="e">
        <f t="shared" ca="1" si="229"/>
        <v>#NUM!</v>
      </c>
      <c r="Q198" s="1" t="e">
        <f t="shared" ca="1" si="229"/>
        <v>#NUM!</v>
      </c>
      <c r="R198" s="1" t="e">
        <f t="shared" ca="1" si="229"/>
        <v>#NUM!</v>
      </c>
      <c r="S198" s="1" t="e">
        <f t="shared" ca="1" si="229"/>
        <v>#NUM!</v>
      </c>
      <c r="T198" s="1" t="e">
        <f t="shared" ca="1" si="229"/>
        <v>#NUM!</v>
      </c>
      <c r="U198" s="1" t="e">
        <f t="shared" ca="1" si="218"/>
        <v>#NUM!</v>
      </c>
      <c r="V198" s="1" t="e">
        <f t="shared" ca="1" si="218"/>
        <v>#NUM!</v>
      </c>
      <c r="W198" s="1" t="e">
        <f t="shared" ca="1" si="218"/>
        <v>#NUM!</v>
      </c>
      <c r="X198" s="1" t="e">
        <f t="shared" ca="1" si="218"/>
        <v>#NUM!</v>
      </c>
      <c r="Y198" s="1" t="e">
        <f t="shared" ca="1" si="216"/>
        <v>#NUM!</v>
      </c>
      <c r="Z198" s="1" t="e">
        <f t="shared" ca="1" si="216"/>
        <v>#NUM!</v>
      </c>
      <c r="AA198" s="1" t="e">
        <f t="shared" ca="1" si="216"/>
        <v>#NUM!</v>
      </c>
      <c r="AB198" s="1" t="e">
        <f t="shared" ca="1" si="216"/>
        <v>#NUM!</v>
      </c>
      <c r="AC198" s="1" t="e">
        <f t="shared" ca="1" si="216"/>
        <v>#NUM!</v>
      </c>
      <c r="AD198" s="1" t="e">
        <f t="shared" ca="1" si="216"/>
        <v>#NUM!</v>
      </c>
      <c r="AE198" s="1" t="e">
        <f t="shared" ca="1" si="216"/>
        <v>#NUM!</v>
      </c>
      <c r="AF198" s="1" t="e">
        <f t="shared" ca="1" si="224"/>
        <v>#NUM!</v>
      </c>
      <c r="AG198" s="1" t="e">
        <f t="shared" ca="1" si="224"/>
        <v>#NUM!</v>
      </c>
      <c r="AH198" s="1" t="e">
        <f t="shared" ca="1" si="224"/>
        <v>#NUM!</v>
      </c>
      <c r="AI198" s="1" t="e">
        <f t="shared" ca="1" si="224"/>
        <v>#NUM!</v>
      </c>
      <c r="AJ198" s="1" t="e">
        <f t="shared" ca="1" si="224"/>
        <v>#NUM!</v>
      </c>
      <c r="AK198" s="1" t="e">
        <f t="shared" ca="1" si="224"/>
        <v>#NUM!</v>
      </c>
      <c r="AL198" s="1" t="e">
        <f t="shared" ca="1" si="224"/>
        <v>#NUM!</v>
      </c>
      <c r="AM198" s="1" t="e">
        <f t="shared" ca="1" si="224"/>
        <v>#NUM!</v>
      </c>
      <c r="AN198" s="1" t="e">
        <f t="shared" ca="1" si="224"/>
        <v>#NUM!</v>
      </c>
      <c r="AO198" s="1" t="e">
        <f t="shared" ca="1" si="224"/>
        <v>#NUM!</v>
      </c>
      <c r="AP198" s="1" t="e">
        <f t="shared" ca="1" si="224"/>
        <v>#NUM!</v>
      </c>
      <c r="AQ198" s="1" t="e">
        <f t="shared" ca="1" si="224"/>
        <v>#NUM!</v>
      </c>
      <c r="AR198" s="1" t="e">
        <f t="shared" ca="1" si="224"/>
        <v>#NUM!</v>
      </c>
      <c r="AS198" s="1" t="e">
        <f t="shared" ca="1" si="224"/>
        <v>#NUM!</v>
      </c>
      <c r="AT198" s="1" t="e">
        <f t="shared" ca="1" si="224"/>
        <v>#NUM!</v>
      </c>
      <c r="AU198" s="1" t="e">
        <f t="shared" ca="1" si="226"/>
        <v>#NUM!</v>
      </c>
      <c r="AV198" s="1" t="e">
        <f t="shared" ca="1" si="226"/>
        <v>#NUM!</v>
      </c>
      <c r="AW198" s="1" t="e">
        <f t="shared" ca="1" si="226"/>
        <v>#NUM!</v>
      </c>
      <c r="AX198" s="1" t="e">
        <f t="shared" ca="1" si="226"/>
        <v>#NUM!</v>
      </c>
      <c r="AY198" s="1" t="e">
        <f t="shared" ca="1" si="226"/>
        <v>#NUM!</v>
      </c>
      <c r="AZ198" s="1" t="e">
        <f t="shared" ca="1" si="225"/>
        <v>#NUM!</v>
      </c>
      <c r="BA198" s="1" t="e">
        <f t="shared" ca="1" si="225"/>
        <v>#NUM!</v>
      </c>
      <c r="BB198" s="1" t="e">
        <f t="shared" ca="1" si="225"/>
        <v>#NUM!</v>
      </c>
      <c r="BC198" s="1" t="e">
        <f t="shared" ca="1" si="225"/>
        <v>#NUM!</v>
      </c>
      <c r="BD198" s="1" t="e">
        <f t="shared" ca="1" si="225"/>
        <v>#NUM!</v>
      </c>
      <c r="BE198" s="1" t="e">
        <f t="shared" ca="1" si="225"/>
        <v>#NUM!</v>
      </c>
      <c r="BF198" s="1" t="e">
        <f t="shared" ca="1" si="225"/>
        <v>#NUM!</v>
      </c>
      <c r="BG198" s="1" t="e">
        <f t="shared" ca="1" si="225"/>
        <v>#NUM!</v>
      </c>
      <c r="BH198" s="1" t="e">
        <f t="shared" ca="1" si="225"/>
        <v>#NUM!</v>
      </c>
      <c r="BI198" s="1" t="e">
        <f t="shared" ca="1" si="225"/>
        <v>#NUM!</v>
      </c>
      <c r="BJ198" s="1" t="e">
        <f t="shared" ca="1" si="225"/>
        <v>#NUM!</v>
      </c>
      <c r="BK198" s="1" t="e">
        <f t="shared" ca="1" si="225"/>
        <v>#NUM!</v>
      </c>
      <c r="BL198" s="1" t="e">
        <f t="shared" ca="1" si="225"/>
        <v>#NUM!</v>
      </c>
      <c r="BM198" s="1" t="e">
        <f t="shared" ca="1" si="225"/>
        <v>#NUM!</v>
      </c>
      <c r="BN198" s="1" t="e">
        <f t="shared" ca="1" si="225"/>
        <v>#NUM!</v>
      </c>
      <c r="BO198" s="1" t="e">
        <f t="shared" ca="1" si="227"/>
        <v>#NUM!</v>
      </c>
      <c r="BP198" s="1" t="e">
        <f t="shared" ca="1" si="227"/>
        <v>#NUM!</v>
      </c>
      <c r="BQ198" s="1" t="e">
        <f t="shared" ca="1" si="227"/>
        <v>#NUM!</v>
      </c>
      <c r="BR198" s="1" t="e">
        <f t="shared" ca="1" si="227"/>
        <v>#NUM!</v>
      </c>
      <c r="BS198" s="1" t="e">
        <f t="shared" ca="1" si="227"/>
        <v>#NUM!</v>
      </c>
      <c r="BT198" s="1" t="e">
        <f t="shared" ca="1" si="221"/>
        <v>#NUM!</v>
      </c>
      <c r="BU198" s="1" t="e">
        <f t="shared" ca="1" si="221"/>
        <v>#NUM!</v>
      </c>
      <c r="BV198" s="1" t="e">
        <f t="shared" ca="1" si="221"/>
        <v>#NUM!</v>
      </c>
      <c r="BW198" s="1" t="e">
        <f t="shared" ca="1" si="221"/>
        <v>#NUM!</v>
      </c>
      <c r="BX198" s="1" t="e">
        <f t="shared" ca="1" si="219"/>
        <v>#NUM!</v>
      </c>
      <c r="BY198" s="1" t="e">
        <f t="shared" ca="1" si="219"/>
        <v>#NUM!</v>
      </c>
      <c r="BZ198" s="1" t="e">
        <f t="shared" ca="1" si="219"/>
        <v>#NUM!</v>
      </c>
      <c r="CA198" s="1" t="e">
        <f t="shared" ca="1" si="219"/>
        <v>#NUM!</v>
      </c>
      <c r="CB198" s="1" t="e">
        <f t="shared" ca="1" si="219"/>
        <v>#NUM!</v>
      </c>
      <c r="CC198" s="1" t="e">
        <f t="shared" ca="1" si="219"/>
        <v>#NUM!</v>
      </c>
      <c r="CD198" s="1" t="e">
        <f t="shared" ca="1" si="219"/>
        <v>#NUM!</v>
      </c>
      <c r="CE198" s="1" t="e">
        <f t="shared" ca="1" si="219"/>
        <v>#NUM!</v>
      </c>
      <c r="CF198" s="1" t="e">
        <f t="shared" ca="1" si="219"/>
        <v>#NUM!</v>
      </c>
      <c r="CG198" s="1" t="e">
        <f t="shared" ca="1" si="219"/>
        <v>#NUM!</v>
      </c>
      <c r="CH198" s="1" t="e">
        <f t="shared" ca="1" si="219"/>
        <v>#NUM!</v>
      </c>
      <c r="CI198" s="1" t="e">
        <f t="shared" ca="1" si="222"/>
        <v>#NUM!</v>
      </c>
      <c r="CJ198" s="1" t="e">
        <f t="shared" ca="1" si="222"/>
        <v>#NUM!</v>
      </c>
      <c r="CK198" s="1" t="e">
        <f t="shared" ca="1" si="222"/>
        <v>#NUM!</v>
      </c>
      <c r="CL198" s="1" t="e">
        <f t="shared" ca="1" si="222"/>
        <v>#NUM!</v>
      </c>
      <c r="CM198" s="1" t="e">
        <f t="shared" ca="1" si="222"/>
        <v>#NUM!</v>
      </c>
      <c r="CN198" s="1" t="e">
        <f t="shared" ca="1" si="222"/>
        <v>#NUM!</v>
      </c>
      <c r="CO198" s="1" t="e">
        <f t="shared" ca="1" si="222"/>
        <v>#NUM!</v>
      </c>
      <c r="CP198" s="1" t="e">
        <f t="shared" ca="1" si="222"/>
        <v>#NUM!</v>
      </c>
      <c r="CQ198" s="1" t="e">
        <f t="shared" ca="1" si="222"/>
        <v>#NUM!</v>
      </c>
      <c r="CR198" s="1" t="e">
        <f t="shared" ca="1" si="222"/>
        <v>#NUM!</v>
      </c>
      <c r="CS198" s="1" t="e">
        <f t="shared" ca="1" si="222"/>
        <v>#NUM!</v>
      </c>
      <c r="CT198" s="1" t="e">
        <f t="shared" ca="1" si="222"/>
        <v>#NUM!</v>
      </c>
      <c r="CU198" s="1" t="e">
        <f t="shared" ca="1" si="222"/>
        <v>#NUM!</v>
      </c>
      <c r="CV198" s="1" t="e">
        <f t="shared" ca="1" si="222"/>
        <v>#NUM!</v>
      </c>
      <c r="CW198" s="1" t="e">
        <f t="shared" ca="1" si="217"/>
        <v>#NUM!</v>
      </c>
      <c r="CX198" s="1" t="e">
        <f t="shared" ca="1" si="217"/>
        <v>#NUM!</v>
      </c>
      <c r="CY198" s="1" t="e">
        <f t="shared" ca="1" si="217"/>
        <v>#NUM!</v>
      </c>
      <c r="CZ198" s="1" t="e">
        <f t="shared" ca="1" si="213"/>
        <v>#NUM!</v>
      </c>
      <c r="DA198" s="1" t="e">
        <f t="shared" ca="1" si="213"/>
        <v>#NUM!</v>
      </c>
      <c r="DB198" s="1" t="e">
        <f t="shared" ca="1" si="213"/>
        <v>#NUM!</v>
      </c>
      <c r="DC198" s="1" t="e">
        <f t="shared" ca="1" si="213"/>
        <v>#NUM!</v>
      </c>
      <c r="DD198" s="1" t="e">
        <f t="shared" ca="1" si="214"/>
        <v>#NUM!</v>
      </c>
      <c r="DE198" s="1" t="e">
        <f t="shared" ca="1" si="214"/>
        <v>#NUM!</v>
      </c>
      <c r="DF198" s="1" t="e">
        <f t="shared" ca="1" si="214"/>
        <v>#NUM!</v>
      </c>
      <c r="DG198" s="1" t="e">
        <f t="shared" ca="1" si="214"/>
        <v>#NUM!</v>
      </c>
      <c r="DH198" s="1" t="e">
        <f t="shared" ca="1" si="215"/>
        <v>#NUM!</v>
      </c>
      <c r="DI198" s="1" t="e">
        <f t="shared" ca="1" si="215"/>
        <v>#NUM!</v>
      </c>
      <c r="DJ198" s="1" t="e">
        <f t="shared" ca="1" si="215"/>
        <v>#NUM!</v>
      </c>
      <c r="DK198" s="1" t="e">
        <f t="shared" ca="1" si="215"/>
        <v>#NUM!</v>
      </c>
      <c r="DL198" s="1" t="e">
        <f t="shared" ca="1" si="215"/>
        <v>#NUM!</v>
      </c>
      <c r="DM198" s="1" t="e">
        <f t="shared" ca="1" si="215"/>
        <v>#NUM!</v>
      </c>
      <c r="DN198" s="1" t="e">
        <f t="shared" ca="1" si="215"/>
        <v>#NUM!</v>
      </c>
      <c r="DO198" s="1" t="e">
        <f t="shared" ca="1" si="215"/>
        <v>#NUM!</v>
      </c>
      <c r="DP198" s="1" t="e">
        <f t="shared" ca="1" si="215"/>
        <v>#NUM!</v>
      </c>
      <c r="DQ198" s="1" t="e">
        <f t="shared" ca="1" si="215"/>
        <v>#NUM!</v>
      </c>
      <c r="DR198" s="1" t="e">
        <f t="shared" ca="1" si="215"/>
        <v>#NUM!</v>
      </c>
      <c r="DS198" s="1" t="e">
        <f t="shared" ca="1" si="215"/>
        <v>#NUM!</v>
      </c>
      <c r="DT198" s="1" t="e">
        <f t="shared" ca="1" si="215"/>
        <v>#NUM!</v>
      </c>
      <c r="DU198" s="1" t="e">
        <f t="shared" ca="1" si="223"/>
        <v>#NUM!</v>
      </c>
      <c r="DV198" s="1" t="e">
        <f t="shared" ca="1" si="223"/>
        <v>#NUM!</v>
      </c>
    </row>
    <row r="199" spans="1:126" x14ac:dyDescent="0.15">
      <c r="A199">
        <f t="shared" si="199"/>
        <v>198</v>
      </c>
      <c r="B199" s="1" t="e">
        <f t="shared" ca="1" si="228"/>
        <v>#NUM!</v>
      </c>
      <c r="C199" s="1">
        <f t="shared" si="206"/>
        <v>5.0251256281407036E-3</v>
      </c>
      <c r="D199" s="1">
        <f t="shared" si="207"/>
        <v>-0.5</v>
      </c>
      <c r="E199" s="1" t="e">
        <f t="shared" ca="1" si="229"/>
        <v>#NUM!</v>
      </c>
      <c r="F199" s="1" t="e">
        <f t="shared" ca="1" si="229"/>
        <v>#NUM!</v>
      </c>
      <c r="G199" s="1" t="e">
        <f t="shared" ca="1" si="229"/>
        <v>#NUM!</v>
      </c>
      <c r="H199" s="1" t="e">
        <f t="shared" ca="1" si="229"/>
        <v>#NUM!</v>
      </c>
      <c r="I199" s="1" t="e">
        <f t="shared" ca="1" si="229"/>
        <v>#NUM!</v>
      </c>
      <c r="J199" s="1" t="e">
        <f t="shared" ca="1" si="229"/>
        <v>#NUM!</v>
      </c>
      <c r="K199" s="1" t="e">
        <f t="shared" ca="1" si="229"/>
        <v>#NUM!</v>
      </c>
      <c r="L199" s="1" t="e">
        <f t="shared" ca="1" si="229"/>
        <v>#NUM!</v>
      </c>
      <c r="M199" s="1" t="e">
        <f t="shared" ca="1" si="229"/>
        <v>#NUM!</v>
      </c>
      <c r="N199" s="1" t="e">
        <f t="shared" ca="1" si="229"/>
        <v>#NUM!</v>
      </c>
      <c r="O199" s="1" t="e">
        <f t="shared" ca="1" si="229"/>
        <v>#NUM!</v>
      </c>
      <c r="P199" s="1" t="e">
        <f t="shared" ca="1" si="229"/>
        <v>#NUM!</v>
      </c>
      <c r="Q199" s="1" t="e">
        <f t="shared" ca="1" si="229"/>
        <v>#NUM!</v>
      </c>
      <c r="R199" s="1" t="e">
        <f t="shared" ca="1" si="229"/>
        <v>#NUM!</v>
      </c>
      <c r="S199" s="1" t="e">
        <f t="shared" ca="1" si="229"/>
        <v>#NUM!</v>
      </c>
      <c r="T199" s="1" t="e">
        <f t="shared" ca="1" si="229"/>
        <v>#NUM!</v>
      </c>
      <c r="U199" s="1" t="e">
        <f t="shared" ca="1" si="218"/>
        <v>#NUM!</v>
      </c>
      <c r="V199" s="1" t="e">
        <f t="shared" ca="1" si="218"/>
        <v>#NUM!</v>
      </c>
      <c r="W199" s="1" t="e">
        <f t="shared" ca="1" si="218"/>
        <v>#NUM!</v>
      </c>
      <c r="X199" s="1" t="e">
        <f t="shared" ca="1" si="218"/>
        <v>#NUM!</v>
      </c>
      <c r="Y199" s="1" t="e">
        <f t="shared" ca="1" si="216"/>
        <v>#NUM!</v>
      </c>
      <c r="Z199" s="1" t="e">
        <f t="shared" ca="1" si="216"/>
        <v>#NUM!</v>
      </c>
      <c r="AA199" s="1" t="e">
        <f t="shared" ca="1" si="216"/>
        <v>#NUM!</v>
      </c>
      <c r="AB199" s="1" t="e">
        <f t="shared" ca="1" si="216"/>
        <v>#NUM!</v>
      </c>
      <c r="AC199" s="1" t="e">
        <f t="shared" ca="1" si="216"/>
        <v>#NUM!</v>
      </c>
      <c r="AD199" s="1" t="e">
        <f t="shared" ca="1" si="216"/>
        <v>#NUM!</v>
      </c>
      <c r="AE199" s="1" t="e">
        <f t="shared" ca="1" si="216"/>
        <v>#NUM!</v>
      </c>
      <c r="AF199" s="1" t="e">
        <f t="shared" ca="1" si="224"/>
        <v>#NUM!</v>
      </c>
      <c r="AG199" s="1" t="e">
        <f t="shared" ca="1" si="224"/>
        <v>#NUM!</v>
      </c>
      <c r="AH199" s="1" t="e">
        <f t="shared" ca="1" si="224"/>
        <v>#NUM!</v>
      </c>
      <c r="AI199" s="1" t="e">
        <f t="shared" ca="1" si="224"/>
        <v>#NUM!</v>
      </c>
      <c r="AJ199" s="1" t="e">
        <f t="shared" ca="1" si="224"/>
        <v>#NUM!</v>
      </c>
      <c r="AK199" s="1" t="e">
        <f t="shared" ca="1" si="224"/>
        <v>#NUM!</v>
      </c>
      <c r="AL199" s="1" t="e">
        <f t="shared" ca="1" si="224"/>
        <v>#NUM!</v>
      </c>
      <c r="AM199" s="1" t="e">
        <f t="shared" ca="1" si="224"/>
        <v>#NUM!</v>
      </c>
      <c r="AN199" s="1" t="e">
        <f t="shared" ca="1" si="224"/>
        <v>#NUM!</v>
      </c>
      <c r="AO199" s="1" t="e">
        <f t="shared" ca="1" si="224"/>
        <v>#NUM!</v>
      </c>
      <c r="AP199" s="1" t="e">
        <f t="shared" ca="1" si="224"/>
        <v>#NUM!</v>
      </c>
      <c r="AQ199" s="1" t="e">
        <f t="shared" ca="1" si="224"/>
        <v>#NUM!</v>
      </c>
      <c r="AR199" s="1" t="e">
        <f t="shared" ca="1" si="224"/>
        <v>#NUM!</v>
      </c>
      <c r="AS199" s="1" t="e">
        <f t="shared" ca="1" si="224"/>
        <v>#NUM!</v>
      </c>
      <c r="AT199" s="1" t="e">
        <f t="shared" ca="1" si="224"/>
        <v>#NUM!</v>
      </c>
      <c r="AU199" s="1" t="e">
        <f t="shared" ca="1" si="226"/>
        <v>#NUM!</v>
      </c>
      <c r="AV199" s="1" t="e">
        <f t="shared" ca="1" si="226"/>
        <v>#NUM!</v>
      </c>
      <c r="AW199" s="1" t="e">
        <f t="shared" ca="1" si="226"/>
        <v>#NUM!</v>
      </c>
      <c r="AX199" s="1" t="e">
        <f t="shared" ca="1" si="226"/>
        <v>#NUM!</v>
      </c>
      <c r="AY199" s="1" t="e">
        <f t="shared" ca="1" si="226"/>
        <v>#NUM!</v>
      </c>
      <c r="AZ199" s="1" t="e">
        <f t="shared" ca="1" si="225"/>
        <v>#NUM!</v>
      </c>
      <c r="BA199" s="1" t="e">
        <f t="shared" ca="1" si="225"/>
        <v>#NUM!</v>
      </c>
      <c r="BB199" s="1" t="e">
        <f t="shared" ca="1" si="225"/>
        <v>#NUM!</v>
      </c>
      <c r="BC199" s="1" t="e">
        <f t="shared" ca="1" si="225"/>
        <v>#NUM!</v>
      </c>
      <c r="BD199" s="1" t="e">
        <f t="shared" ca="1" si="225"/>
        <v>#NUM!</v>
      </c>
      <c r="BE199" s="1" t="e">
        <f t="shared" ca="1" si="225"/>
        <v>#NUM!</v>
      </c>
      <c r="BF199" s="1" t="e">
        <f t="shared" ca="1" si="225"/>
        <v>#NUM!</v>
      </c>
      <c r="BG199" s="1" t="e">
        <f t="shared" ca="1" si="225"/>
        <v>#NUM!</v>
      </c>
      <c r="BH199" s="1" t="e">
        <f t="shared" ca="1" si="225"/>
        <v>#NUM!</v>
      </c>
      <c r="BI199" s="1" t="e">
        <f t="shared" ca="1" si="225"/>
        <v>#NUM!</v>
      </c>
      <c r="BJ199" s="1" t="e">
        <f t="shared" ca="1" si="225"/>
        <v>#NUM!</v>
      </c>
      <c r="BK199" s="1" t="e">
        <f t="shared" ca="1" si="225"/>
        <v>#NUM!</v>
      </c>
      <c r="BL199" s="1" t="e">
        <f t="shared" ca="1" si="225"/>
        <v>#NUM!</v>
      </c>
      <c r="BM199" s="1" t="e">
        <f t="shared" ca="1" si="225"/>
        <v>#NUM!</v>
      </c>
      <c r="BN199" s="1" t="e">
        <f t="shared" ca="1" si="225"/>
        <v>#NUM!</v>
      </c>
      <c r="BO199" s="1" t="e">
        <f t="shared" ca="1" si="227"/>
        <v>#NUM!</v>
      </c>
      <c r="BP199" s="1" t="e">
        <f t="shared" ca="1" si="227"/>
        <v>#NUM!</v>
      </c>
      <c r="BQ199" s="1" t="e">
        <f t="shared" ca="1" si="227"/>
        <v>#NUM!</v>
      </c>
      <c r="BR199" s="1" t="e">
        <f t="shared" ca="1" si="227"/>
        <v>#NUM!</v>
      </c>
      <c r="BS199" s="1" t="e">
        <f t="shared" ca="1" si="227"/>
        <v>#NUM!</v>
      </c>
      <c r="BT199" s="1" t="e">
        <f t="shared" ca="1" si="221"/>
        <v>#NUM!</v>
      </c>
      <c r="BU199" s="1" t="e">
        <f t="shared" ca="1" si="221"/>
        <v>#NUM!</v>
      </c>
      <c r="BV199" s="1" t="e">
        <f t="shared" ca="1" si="221"/>
        <v>#NUM!</v>
      </c>
      <c r="BW199" s="1" t="e">
        <f t="shared" ca="1" si="221"/>
        <v>#NUM!</v>
      </c>
      <c r="BX199" s="1" t="e">
        <f t="shared" ca="1" si="219"/>
        <v>#NUM!</v>
      </c>
      <c r="BY199" s="1" t="e">
        <f t="shared" ca="1" si="219"/>
        <v>#NUM!</v>
      </c>
      <c r="BZ199" s="1" t="e">
        <f t="shared" ca="1" si="219"/>
        <v>#NUM!</v>
      </c>
      <c r="CA199" s="1" t="e">
        <f t="shared" ca="1" si="219"/>
        <v>#NUM!</v>
      </c>
      <c r="CB199" s="1" t="e">
        <f t="shared" ca="1" si="219"/>
        <v>#NUM!</v>
      </c>
      <c r="CC199" s="1" t="e">
        <f t="shared" ca="1" si="219"/>
        <v>#NUM!</v>
      </c>
      <c r="CD199" s="1" t="e">
        <f t="shared" ca="1" si="219"/>
        <v>#NUM!</v>
      </c>
      <c r="CE199" s="1" t="e">
        <f t="shared" ca="1" si="219"/>
        <v>#NUM!</v>
      </c>
      <c r="CF199" s="1" t="e">
        <f t="shared" ca="1" si="219"/>
        <v>#NUM!</v>
      </c>
      <c r="CG199" s="1" t="e">
        <f t="shared" ca="1" si="219"/>
        <v>#NUM!</v>
      </c>
      <c r="CH199" s="1" t="e">
        <f t="shared" ca="1" si="219"/>
        <v>#NUM!</v>
      </c>
      <c r="CI199" s="1" t="e">
        <f t="shared" ca="1" si="222"/>
        <v>#NUM!</v>
      </c>
      <c r="CJ199" s="1" t="e">
        <f t="shared" ca="1" si="222"/>
        <v>#NUM!</v>
      </c>
      <c r="CK199" s="1" t="e">
        <f t="shared" ca="1" si="222"/>
        <v>#NUM!</v>
      </c>
      <c r="CL199" s="1" t="e">
        <f t="shared" ca="1" si="222"/>
        <v>#NUM!</v>
      </c>
      <c r="CM199" s="1" t="e">
        <f t="shared" ca="1" si="222"/>
        <v>#NUM!</v>
      </c>
      <c r="CN199" s="1" t="e">
        <f t="shared" ca="1" si="222"/>
        <v>#NUM!</v>
      </c>
      <c r="CO199" s="1" t="e">
        <f t="shared" ca="1" si="222"/>
        <v>#NUM!</v>
      </c>
      <c r="CP199" s="1" t="e">
        <f t="shared" ca="1" si="222"/>
        <v>#NUM!</v>
      </c>
      <c r="CQ199" s="1" t="e">
        <f t="shared" ca="1" si="222"/>
        <v>#NUM!</v>
      </c>
      <c r="CR199" s="1" t="e">
        <f t="shared" ca="1" si="222"/>
        <v>#NUM!</v>
      </c>
      <c r="CS199" s="1" t="e">
        <f t="shared" ca="1" si="222"/>
        <v>#NUM!</v>
      </c>
      <c r="CT199" s="1" t="e">
        <f t="shared" ca="1" si="222"/>
        <v>#NUM!</v>
      </c>
      <c r="CU199" s="1" t="e">
        <f t="shared" ca="1" si="222"/>
        <v>#NUM!</v>
      </c>
      <c r="CV199" s="1" t="e">
        <f t="shared" ca="1" si="222"/>
        <v>#NUM!</v>
      </c>
      <c r="CW199" s="1" t="e">
        <f t="shared" ca="1" si="217"/>
        <v>#NUM!</v>
      </c>
      <c r="CX199" s="1" t="e">
        <f t="shared" ca="1" si="217"/>
        <v>#NUM!</v>
      </c>
      <c r="CY199" s="1" t="e">
        <f t="shared" ca="1" si="217"/>
        <v>#NUM!</v>
      </c>
      <c r="CZ199" s="1" t="e">
        <f t="shared" ca="1" si="213"/>
        <v>#NUM!</v>
      </c>
      <c r="DA199" s="1" t="e">
        <f t="shared" ca="1" si="213"/>
        <v>#NUM!</v>
      </c>
      <c r="DB199" s="1" t="e">
        <f t="shared" ca="1" si="213"/>
        <v>#NUM!</v>
      </c>
      <c r="DC199" s="1" t="e">
        <f t="shared" ca="1" si="213"/>
        <v>#NUM!</v>
      </c>
      <c r="DD199" s="1" t="e">
        <f t="shared" ca="1" si="214"/>
        <v>#NUM!</v>
      </c>
      <c r="DE199" s="1" t="e">
        <f t="shared" ca="1" si="214"/>
        <v>#NUM!</v>
      </c>
      <c r="DF199" s="1" t="e">
        <f t="shared" ca="1" si="214"/>
        <v>#NUM!</v>
      </c>
      <c r="DG199" s="1" t="e">
        <f t="shared" ca="1" si="214"/>
        <v>#NUM!</v>
      </c>
      <c r="DH199" s="1" t="e">
        <f t="shared" ca="1" si="215"/>
        <v>#NUM!</v>
      </c>
      <c r="DI199" s="1" t="e">
        <f t="shared" ca="1" si="215"/>
        <v>#NUM!</v>
      </c>
      <c r="DJ199" s="1" t="e">
        <f t="shared" ca="1" si="215"/>
        <v>#NUM!</v>
      </c>
      <c r="DK199" s="1" t="e">
        <f t="shared" ca="1" si="215"/>
        <v>#NUM!</v>
      </c>
      <c r="DL199" s="1" t="e">
        <f t="shared" ca="1" si="215"/>
        <v>#NUM!</v>
      </c>
      <c r="DM199" s="1" t="e">
        <f t="shared" ca="1" si="215"/>
        <v>#NUM!</v>
      </c>
      <c r="DN199" s="1" t="e">
        <f t="shared" ca="1" si="215"/>
        <v>#NUM!</v>
      </c>
      <c r="DO199" s="1" t="e">
        <f t="shared" ca="1" si="215"/>
        <v>#NUM!</v>
      </c>
      <c r="DP199" s="1" t="e">
        <f t="shared" ca="1" si="215"/>
        <v>#NUM!</v>
      </c>
      <c r="DQ199" s="1" t="e">
        <f t="shared" ca="1" si="215"/>
        <v>#NUM!</v>
      </c>
      <c r="DR199" s="1" t="e">
        <f t="shared" ca="1" si="215"/>
        <v>#NUM!</v>
      </c>
      <c r="DS199" s="1" t="e">
        <f t="shared" ca="1" si="215"/>
        <v>#NUM!</v>
      </c>
      <c r="DT199" s="1" t="e">
        <f t="shared" ca="1" si="215"/>
        <v>#NUM!</v>
      </c>
      <c r="DU199" s="1" t="e">
        <f t="shared" ca="1" si="223"/>
        <v>#NUM!</v>
      </c>
      <c r="DV199" s="1" t="e">
        <f t="shared" ca="1" si="223"/>
        <v>#NUM!</v>
      </c>
    </row>
    <row r="200" spans="1:126" x14ac:dyDescent="0.15">
      <c r="A200">
        <f t="shared" si="199"/>
        <v>199</v>
      </c>
      <c r="B200" s="1" t="e">
        <f t="shared" ca="1" si="228"/>
        <v>#NUM!</v>
      </c>
      <c r="C200" s="1">
        <f t="shared" si="206"/>
        <v>5.0000000000000001E-3</v>
      </c>
      <c r="D200" s="1">
        <f t="shared" si="207"/>
        <v>-0.5</v>
      </c>
      <c r="E200" s="1" t="e">
        <f t="shared" ca="1" si="229"/>
        <v>#NUM!</v>
      </c>
      <c r="F200" s="1" t="e">
        <f t="shared" ca="1" si="229"/>
        <v>#NUM!</v>
      </c>
      <c r="G200" s="1" t="e">
        <f t="shared" ca="1" si="229"/>
        <v>#NUM!</v>
      </c>
      <c r="H200" s="1" t="e">
        <f t="shared" ca="1" si="229"/>
        <v>#NUM!</v>
      </c>
      <c r="I200" s="1" t="e">
        <f t="shared" ca="1" si="229"/>
        <v>#NUM!</v>
      </c>
      <c r="J200" s="1" t="e">
        <f t="shared" ca="1" si="229"/>
        <v>#NUM!</v>
      </c>
      <c r="K200" s="1" t="e">
        <f t="shared" ca="1" si="229"/>
        <v>#NUM!</v>
      </c>
      <c r="L200" s="1" t="e">
        <f t="shared" ca="1" si="229"/>
        <v>#NUM!</v>
      </c>
      <c r="M200" s="1" t="e">
        <f t="shared" ca="1" si="229"/>
        <v>#NUM!</v>
      </c>
      <c r="N200" s="1" t="e">
        <f t="shared" ca="1" si="229"/>
        <v>#NUM!</v>
      </c>
      <c r="O200" s="1" t="e">
        <f t="shared" ca="1" si="229"/>
        <v>#NUM!</v>
      </c>
      <c r="P200" s="1" t="e">
        <f t="shared" ca="1" si="229"/>
        <v>#NUM!</v>
      </c>
      <c r="Q200" s="1" t="e">
        <f t="shared" ca="1" si="229"/>
        <v>#NUM!</v>
      </c>
      <c r="R200" s="1" t="e">
        <f t="shared" ca="1" si="229"/>
        <v>#NUM!</v>
      </c>
      <c r="S200" s="1" t="e">
        <f t="shared" ca="1" si="229"/>
        <v>#NUM!</v>
      </c>
      <c r="T200" s="1" t="e">
        <f t="shared" ca="1" si="229"/>
        <v>#NUM!</v>
      </c>
      <c r="U200" s="1" t="e">
        <f t="shared" ca="1" si="218"/>
        <v>#NUM!</v>
      </c>
      <c r="V200" s="1" t="e">
        <f t="shared" ca="1" si="218"/>
        <v>#NUM!</v>
      </c>
      <c r="W200" s="1" t="e">
        <f t="shared" ca="1" si="218"/>
        <v>#NUM!</v>
      </c>
      <c r="X200" s="1" t="e">
        <f t="shared" ca="1" si="218"/>
        <v>#NUM!</v>
      </c>
      <c r="Y200" s="1" t="e">
        <f t="shared" ca="1" si="216"/>
        <v>#NUM!</v>
      </c>
      <c r="Z200" s="1" t="e">
        <f t="shared" ca="1" si="216"/>
        <v>#NUM!</v>
      </c>
      <c r="AA200" s="1" t="e">
        <f t="shared" ca="1" si="216"/>
        <v>#NUM!</v>
      </c>
      <c r="AB200" s="1" t="e">
        <f t="shared" ca="1" si="216"/>
        <v>#NUM!</v>
      </c>
      <c r="AC200" s="1" t="e">
        <f t="shared" ca="1" si="216"/>
        <v>#NUM!</v>
      </c>
      <c r="AD200" s="1" t="e">
        <f t="shared" ca="1" si="216"/>
        <v>#NUM!</v>
      </c>
      <c r="AE200" s="1" t="e">
        <f t="shared" ca="1" si="216"/>
        <v>#NUM!</v>
      </c>
      <c r="AF200" s="1" t="e">
        <f t="shared" ca="1" si="224"/>
        <v>#NUM!</v>
      </c>
      <c r="AG200" s="1" t="e">
        <f t="shared" ca="1" si="224"/>
        <v>#NUM!</v>
      </c>
      <c r="AH200" s="1" t="e">
        <f t="shared" ca="1" si="224"/>
        <v>#NUM!</v>
      </c>
      <c r="AI200" s="1" t="e">
        <f t="shared" ca="1" si="224"/>
        <v>#NUM!</v>
      </c>
      <c r="AJ200" s="1" t="e">
        <f t="shared" ca="1" si="224"/>
        <v>#NUM!</v>
      </c>
      <c r="AK200" s="1" t="e">
        <f t="shared" ca="1" si="224"/>
        <v>#NUM!</v>
      </c>
      <c r="AL200" s="1" t="e">
        <f t="shared" ca="1" si="224"/>
        <v>#NUM!</v>
      </c>
      <c r="AM200" s="1" t="e">
        <f t="shared" ca="1" si="224"/>
        <v>#NUM!</v>
      </c>
      <c r="AN200" s="1" t="e">
        <f t="shared" ca="1" si="224"/>
        <v>#NUM!</v>
      </c>
      <c r="AO200" s="1" t="e">
        <f t="shared" ca="1" si="224"/>
        <v>#NUM!</v>
      </c>
      <c r="AP200" s="1" t="e">
        <f t="shared" ca="1" si="224"/>
        <v>#NUM!</v>
      </c>
      <c r="AQ200" s="1" t="e">
        <f t="shared" ca="1" si="224"/>
        <v>#NUM!</v>
      </c>
      <c r="AR200" s="1" t="e">
        <f t="shared" ca="1" si="224"/>
        <v>#NUM!</v>
      </c>
      <c r="AS200" s="1" t="e">
        <f t="shared" ca="1" si="224"/>
        <v>#NUM!</v>
      </c>
      <c r="AT200" s="1" t="e">
        <f t="shared" ca="1" si="224"/>
        <v>#NUM!</v>
      </c>
      <c r="AU200" s="1" t="e">
        <f t="shared" ca="1" si="226"/>
        <v>#NUM!</v>
      </c>
      <c r="AV200" s="1" t="e">
        <f t="shared" ca="1" si="226"/>
        <v>#NUM!</v>
      </c>
      <c r="AW200" s="1" t="e">
        <f t="shared" ca="1" si="226"/>
        <v>#NUM!</v>
      </c>
      <c r="AX200" s="1" t="e">
        <f t="shared" ca="1" si="226"/>
        <v>#NUM!</v>
      </c>
      <c r="AY200" s="1" t="e">
        <f t="shared" ca="1" si="226"/>
        <v>#NUM!</v>
      </c>
      <c r="AZ200" s="1" t="e">
        <f t="shared" ca="1" si="225"/>
        <v>#NUM!</v>
      </c>
      <c r="BA200" s="1" t="e">
        <f t="shared" ca="1" si="225"/>
        <v>#NUM!</v>
      </c>
      <c r="BB200" s="1" t="e">
        <f t="shared" ca="1" si="225"/>
        <v>#NUM!</v>
      </c>
      <c r="BC200" s="1" t="e">
        <f t="shared" ca="1" si="225"/>
        <v>#NUM!</v>
      </c>
      <c r="BD200" s="1" t="e">
        <f t="shared" ca="1" si="225"/>
        <v>#NUM!</v>
      </c>
      <c r="BE200" s="1" t="e">
        <f t="shared" ca="1" si="225"/>
        <v>#NUM!</v>
      </c>
      <c r="BF200" s="1" t="e">
        <f t="shared" ca="1" si="225"/>
        <v>#NUM!</v>
      </c>
      <c r="BG200" s="1" t="e">
        <f t="shared" ca="1" si="225"/>
        <v>#NUM!</v>
      </c>
      <c r="BH200" s="1" t="e">
        <f t="shared" ca="1" si="225"/>
        <v>#NUM!</v>
      </c>
      <c r="BI200" s="1" t="e">
        <f t="shared" ca="1" si="225"/>
        <v>#NUM!</v>
      </c>
      <c r="BJ200" s="1" t="e">
        <f t="shared" ca="1" si="225"/>
        <v>#NUM!</v>
      </c>
      <c r="BK200" s="1" t="e">
        <f t="shared" ca="1" si="225"/>
        <v>#NUM!</v>
      </c>
      <c r="BL200" s="1" t="e">
        <f t="shared" ca="1" si="225"/>
        <v>#NUM!</v>
      </c>
      <c r="BM200" s="1" t="e">
        <f t="shared" ca="1" si="225"/>
        <v>#NUM!</v>
      </c>
      <c r="BN200" s="1" t="e">
        <f t="shared" ca="1" si="225"/>
        <v>#NUM!</v>
      </c>
      <c r="BO200" s="1" t="e">
        <f t="shared" ca="1" si="227"/>
        <v>#NUM!</v>
      </c>
      <c r="BP200" s="1" t="e">
        <f t="shared" ca="1" si="227"/>
        <v>#NUM!</v>
      </c>
      <c r="BQ200" s="1" t="e">
        <f t="shared" ca="1" si="227"/>
        <v>#NUM!</v>
      </c>
      <c r="BR200" s="1" t="e">
        <f t="shared" ca="1" si="227"/>
        <v>#NUM!</v>
      </c>
      <c r="BS200" s="1" t="e">
        <f t="shared" ca="1" si="227"/>
        <v>#NUM!</v>
      </c>
      <c r="BT200" s="1" t="e">
        <f t="shared" ca="1" si="221"/>
        <v>#NUM!</v>
      </c>
      <c r="BU200" s="1" t="e">
        <f t="shared" ca="1" si="221"/>
        <v>#NUM!</v>
      </c>
      <c r="BV200" s="1" t="e">
        <f t="shared" ca="1" si="221"/>
        <v>#NUM!</v>
      </c>
      <c r="BW200" s="1" t="e">
        <f t="shared" ca="1" si="221"/>
        <v>#NUM!</v>
      </c>
      <c r="BX200" s="1" t="e">
        <f t="shared" ca="1" si="219"/>
        <v>#NUM!</v>
      </c>
      <c r="BY200" s="1" t="e">
        <f t="shared" ca="1" si="219"/>
        <v>#NUM!</v>
      </c>
      <c r="BZ200" s="1" t="e">
        <f t="shared" ca="1" si="219"/>
        <v>#NUM!</v>
      </c>
      <c r="CA200" s="1" t="e">
        <f t="shared" ca="1" si="219"/>
        <v>#NUM!</v>
      </c>
      <c r="CB200" s="1" t="e">
        <f t="shared" ca="1" si="219"/>
        <v>#NUM!</v>
      </c>
      <c r="CC200" s="1" t="e">
        <f t="shared" ca="1" si="219"/>
        <v>#NUM!</v>
      </c>
      <c r="CD200" s="1" t="e">
        <f t="shared" ca="1" si="219"/>
        <v>#NUM!</v>
      </c>
      <c r="CE200" s="1" t="e">
        <f t="shared" ca="1" si="219"/>
        <v>#NUM!</v>
      </c>
      <c r="CF200" s="1" t="e">
        <f t="shared" ca="1" si="219"/>
        <v>#NUM!</v>
      </c>
      <c r="CG200" s="1" t="e">
        <f t="shared" ca="1" si="219"/>
        <v>#NUM!</v>
      </c>
      <c r="CH200" s="1" t="e">
        <f t="shared" ca="1" si="219"/>
        <v>#NUM!</v>
      </c>
      <c r="CI200" s="1" t="e">
        <f t="shared" ca="1" si="222"/>
        <v>#NUM!</v>
      </c>
      <c r="CJ200" s="1" t="e">
        <f t="shared" ca="1" si="222"/>
        <v>#NUM!</v>
      </c>
      <c r="CK200" s="1" t="e">
        <f t="shared" ca="1" si="222"/>
        <v>#NUM!</v>
      </c>
      <c r="CL200" s="1" t="e">
        <f t="shared" ca="1" si="222"/>
        <v>#NUM!</v>
      </c>
      <c r="CM200" s="1" t="e">
        <f t="shared" ca="1" si="222"/>
        <v>#NUM!</v>
      </c>
      <c r="CN200" s="1" t="e">
        <f t="shared" ca="1" si="222"/>
        <v>#NUM!</v>
      </c>
      <c r="CO200" s="1" t="e">
        <f t="shared" ca="1" si="222"/>
        <v>#NUM!</v>
      </c>
      <c r="CP200" s="1" t="e">
        <f t="shared" ca="1" si="222"/>
        <v>#NUM!</v>
      </c>
      <c r="CQ200" s="1" t="e">
        <f t="shared" ca="1" si="222"/>
        <v>#NUM!</v>
      </c>
      <c r="CR200" s="1" t="e">
        <f t="shared" ca="1" si="222"/>
        <v>#NUM!</v>
      </c>
      <c r="CS200" s="1" t="e">
        <f t="shared" ca="1" si="222"/>
        <v>#NUM!</v>
      </c>
      <c r="CT200" s="1" t="e">
        <f t="shared" ca="1" si="222"/>
        <v>#NUM!</v>
      </c>
      <c r="CU200" s="1" t="e">
        <f t="shared" ca="1" si="222"/>
        <v>#NUM!</v>
      </c>
      <c r="CV200" s="1" t="e">
        <f t="shared" ca="1" si="222"/>
        <v>#NUM!</v>
      </c>
      <c r="CW200" s="1" t="e">
        <f t="shared" ca="1" si="217"/>
        <v>#NUM!</v>
      </c>
      <c r="CX200" s="1" t="e">
        <f t="shared" ca="1" si="217"/>
        <v>#NUM!</v>
      </c>
      <c r="CY200" s="1" t="e">
        <f t="shared" ca="1" si="217"/>
        <v>#NUM!</v>
      </c>
      <c r="CZ200" s="1" t="e">
        <f t="shared" ca="1" si="213"/>
        <v>#NUM!</v>
      </c>
      <c r="DA200" s="1" t="e">
        <f t="shared" ca="1" si="213"/>
        <v>#NUM!</v>
      </c>
      <c r="DB200" s="1" t="e">
        <f t="shared" ca="1" si="213"/>
        <v>#NUM!</v>
      </c>
      <c r="DC200" s="1" t="e">
        <f t="shared" ca="1" si="213"/>
        <v>#NUM!</v>
      </c>
      <c r="DD200" s="1" t="e">
        <f t="shared" ca="1" si="214"/>
        <v>#NUM!</v>
      </c>
      <c r="DE200" s="1" t="e">
        <f t="shared" ca="1" si="214"/>
        <v>#NUM!</v>
      </c>
      <c r="DF200" s="1" t="e">
        <f t="shared" ca="1" si="214"/>
        <v>#NUM!</v>
      </c>
      <c r="DG200" s="1" t="e">
        <f t="shared" ca="1" si="214"/>
        <v>#NUM!</v>
      </c>
      <c r="DH200" s="1" t="e">
        <f t="shared" ca="1" si="215"/>
        <v>#NUM!</v>
      </c>
      <c r="DI200" s="1" t="e">
        <f t="shared" ca="1" si="215"/>
        <v>#NUM!</v>
      </c>
      <c r="DJ200" s="1" t="e">
        <f t="shared" ca="1" si="215"/>
        <v>#NUM!</v>
      </c>
      <c r="DK200" s="1" t="e">
        <f t="shared" ca="1" si="215"/>
        <v>#NUM!</v>
      </c>
      <c r="DL200" s="1" t="e">
        <f t="shared" ca="1" si="215"/>
        <v>#NUM!</v>
      </c>
      <c r="DM200" s="1" t="e">
        <f t="shared" ca="1" si="215"/>
        <v>#NUM!</v>
      </c>
      <c r="DN200" s="1" t="e">
        <f t="shared" ca="1" si="215"/>
        <v>#NUM!</v>
      </c>
      <c r="DO200" s="1" t="e">
        <f t="shared" ca="1" si="215"/>
        <v>#NUM!</v>
      </c>
      <c r="DP200" s="1" t="e">
        <f t="shared" ca="1" si="215"/>
        <v>#NUM!</v>
      </c>
      <c r="DQ200" s="1" t="e">
        <f t="shared" ca="1" si="215"/>
        <v>#NUM!</v>
      </c>
      <c r="DR200" s="1" t="e">
        <f t="shared" ca="1" si="215"/>
        <v>#NUM!</v>
      </c>
      <c r="DS200" s="1" t="e">
        <f t="shared" ca="1" si="215"/>
        <v>#NUM!</v>
      </c>
      <c r="DT200" s="1" t="e">
        <f t="shared" ca="1" si="215"/>
        <v>#NUM!</v>
      </c>
      <c r="DU200" s="1" t="e">
        <f t="shared" ca="1" si="223"/>
        <v>#NUM!</v>
      </c>
      <c r="DV200" s="1" t="e">
        <f t="shared" ca="1" si="223"/>
        <v>#NUM!</v>
      </c>
    </row>
    <row r="201" spans="1:126" x14ac:dyDescent="0.15">
      <c r="A201">
        <f t="shared" si="199"/>
        <v>200</v>
      </c>
      <c r="C201" s="1">
        <f t="shared" si="206"/>
        <v>4.9751243781094526E-3</v>
      </c>
      <c r="D201" s="1">
        <f t="shared" si="207"/>
        <v>-0.5</v>
      </c>
      <c r="E201" s="1" t="e">
        <f t="shared" ca="1" si="229"/>
        <v>#NUM!</v>
      </c>
      <c r="F201" s="1" t="e">
        <f t="shared" ca="1" si="229"/>
        <v>#NUM!</v>
      </c>
      <c r="G201" s="1" t="e">
        <f t="shared" ca="1" si="229"/>
        <v>#NUM!</v>
      </c>
      <c r="H201" s="1" t="e">
        <f t="shared" ca="1" si="229"/>
        <v>#NUM!</v>
      </c>
      <c r="I201" s="1" t="e">
        <f t="shared" ca="1" si="229"/>
        <v>#NUM!</v>
      </c>
      <c r="J201" s="1" t="e">
        <f t="shared" ca="1" si="229"/>
        <v>#NUM!</v>
      </c>
      <c r="K201" s="1" t="e">
        <f t="shared" ca="1" si="229"/>
        <v>#NUM!</v>
      </c>
      <c r="L201" s="1" t="e">
        <f t="shared" ca="1" si="229"/>
        <v>#NUM!</v>
      </c>
      <c r="M201" s="1" t="e">
        <f t="shared" ca="1" si="229"/>
        <v>#NUM!</v>
      </c>
      <c r="N201" s="1" t="e">
        <f t="shared" ca="1" si="229"/>
        <v>#NUM!</v>
      </c>
      <c r="O201" s="1" t="e">
        <f t="shared" ca="1" si="229"/>
        <v>#NUM!</v>
      </c>
      <c r="P201" s="1" t="e">
        <f t="shared" ca="1" si="229"/>
        <v>#NUM!</v>
      </c>
      <c r="Q201" s="1" t="e">
        <f t="shared" ca="1" si="229"/>
        <v>#NUM!</v>
      </c>
      <c r="R201" s="1" t="e">
        <f t="shared" ca="1" si="229"/>
        <v>#NUM!</v>
      </c>
      <c r="S201" s="1" t="e">
        <f t="shared" ca="1" si="229"/>
        <v>#NUM!</v>
      </c>
      <c r="T201" s="1" t="e">
        <f t="shared" ca="1" si="229"/>
        <v>#NUM!</v>
      </c>
      <c r="U201" s="1" t="e">
        <f t="shared" ca="1" si="218"/>
        <v>#NUM!</v>
      </c>
      <c r="V201" s="1" t="e">
        <f t="shared" ca="1" si="218"/>
        <v>#NUM!</v>
      </c>
      <c r="W201" s="1" t="e">
        <f t="shared" ca="1" si="218"/>
        <v>#NUM!</v>
      </c>
      <c r="X201" s="1" t="e">
        <f t="shared" ca="1" si="218"/>
        <v>#NUM!</v>
      </c>
      <c r="Y201" s="1" t="e">
        <f t="shared" ca="1" si="216"/>
        <v>#NUM!</v>
      </c>
      <c r="Z201" s="1" t="e">
        <f t="shared" ca="1" si="216"/>
        <v>#NUM!</v>
      </c>
      <c r="AA201" s="1" t="e">
        <f t="shared" ca="1" si="216"/>
        <v>#NUM!</v>
      </c>
      <c r="AB201" s="1" t="e">
        <f t="shared" ca="1" si="216"/>
        <v>#NUM!</v>
      </c>
      <c r="AC201" s="1" t="e">
        <f t="shared" ca="1" si="216"/>
        <v>#NUM!</v>
      </c>
      <c r="AD201" s="1" t="e">
        <f t="shared" ca="1" si="216"/>
        <v>#NUM!</v>
      </c>
      <c r="AE201" s="1" t="e">
        <f t="shared" ca="1" si="216"/>
        <v>#NUM!</v>
      </c>
      <c r="AF201" s="1" t="e">
        <f t="shared" ca="1" si="224"/>
        <v>#NUM!</v>
      </c>
      <c r="AG201" s="1" t="e">
        <f t="shared" ca="1" si="224"/>
        <v>#NUM!</v>
      </c>
      <c r="AH201" s="1" t="e">
        <f t="shared" ca="1" si="224"/>
        <v>#NUM!</v>
      </c>
      <c r="AI201" s="1" t="e">
        <f t="shared" ca="1" si="224"/>
        <v>#NUM!</v>
      </c>
      <c r="AJ201" s="1" t="e">
        <f t="shared" ca="1" si="224"/>
        <v>#NUM!</v>
      </c>
      <c r="AK201" s="1" t="e">
        <f t="shared" ca="1" si="224"/>
        <v>#NUM!</v>
      </c>
      <c r="AL201" s="1" t="e">
        <f t="shared" ca="1" si="224"/>
        <v>#NUM!</v>
      </c>
      <c r="AM201" s="1" t="e">
        <f t="shared" ca="1" si="224"/>
        <v>#NUM!</v>
      </c>
      <c r="AN201" s="1" t="e">
        <f t="shared" ca="1" si="224"/>
        <v>#NUM!</v>
      </c>
      <c r="AO201" s="1" t="e">
        <f t="shared" ca="1" si="224"/>
        <v>#NUM!</v>
      </c>
      <c r="AP201" s="1" t="e">
        <f t="shared" ca="1" si="224"/>
        <v>#NUM!</v>
      </c>
      <c r="AQ201" s="1" t="e">
        <f t="shared" ca="1" si="224"/>
        <v>#NUM!</v>
      </c>
      <c r="AR201" s="1" t="e">
        <f t="shared" ca="1" si="224"/>
        <v>#NUM!</v>
      </c>
      <c r="AS201" s="1" t="e">
        <f t="shared" ca="1" si="224"/>
        <v>#NUM!</v>
      </c>
      <c r="AT201" s="1" t="e">
        <f t="shared" ca="1" si="224"/>
        <v>#NUM!</v>
      </c>
      <c r="AU201" s="1" t="e">
        <f t="shared" ca="1" si="226"/>
        <v>#NUM!</v>
      </c>
      <c r="AV201" s="1" t="e">
        <f t="shared" ca="1" si="226"/>
        <v>#NUM!</v>
      </c>
      <c r="AW201" s="1" t="e">
        <f t="shared" ca="1" si="226"/>
        <v>#NUM!</v>
      </c>
      <c r="AX201" s="1" t="e">
        <f t="shared" ca="1" si="226"/>
        <v>#NUM!</v>
      </c>
      <c r="AY201" s="1" t="e">
        <f t="shared" ca="1" si="226"/>
        <v>#NUM!</v>
      </c>
      <c r="AZ201" s="1" t="e">
        <f t="shared" ca="1" si="225"/>
        <v>#NUM!</v>
      </c>
      <c r="BA201" s="1" t="e">
        <f t="shared" ca="1" si="225"/>
        <v>#NUM!</v>
      </c>
      <c r="BB201" s="1" t="e">
        <f t="shared" ca="1" si="225"/>
        <v>#NUM!</v>
      </c>
      <c r="BC201" s="1" t="e">
        <f t="shared" ca="1" si="225"/>
        <v>#NUM!</v>
      </c>
      <c r="BD201" s="1" t="e">
        <f t="shared" ca="1" si="225"/>
        <v>#NUM!</v>
      </c>
      <c r="BE201" s="1" t="e">
        <f t="shared" ca="1" si="225"/>
        <v>#NUM!</v>
      </c>
      <c r="BF201" s="1" t="e">
        <f t="shared" ca="1" si="225"/>
        <v>#NUM!</v>
      </c>
      <c r="BG201" s="1" t="e">
        <f t="shared" ca="1" si="225"/>
        <v>#NUM!</v>
      </c>
      <c r="BH201" s="1" t="e">
        <f t="shared" ca="1" si="225"/>
        <v>#NUM!</v>
      </c>
      <c r="BI201" s="1" t="e">
        <f t="shared" ca="1" si="225"/>
        <v>#NUM!</v>
      </c>
      <c r="BJ201" s="1" t="e">
        <f t="shared" ca="1" si="225"/>
        <v>#NUM!</v>
      </c>
      <c r="BK201" s="1" t="e">
        <f t="shared" ca="1" si="225"/>
        <v>#NUM!</v>
      </c>
      <c r="BL201" s="1" t="e">
        <f t="shared" ca="1" si="225"/>
        <v>#NUM!</v>
      </c>
      <c r="BM201" s="1" t="e">
        <f t="shared" ca="1" si="225"/>
        <v>#NUM!</v>
      </c>
      <c r="BN201" s="1" t="e">
        <f t="shared" ca="1" si="225"/>
        <v>#NUM!</v>
      </c>
      <c r="BO201" s="1" t="e">
        <f t="shared" ca="1" si="227"/>
        <v>#NUM!</v>
      </c>
      <c r="BP201" s="1" t="e">
        <f t="shared" ca="1" si="227"/>
        <v>#NUM!</v>
      </c>
      <c r="BQ201" s="1" t="e">
        <f t="shared" ca="1" si="227"/>
        <v>#NUM!</v>
      </c>
      <c r="BR201" s="1" t="e">
        <f t="shared" ca="1" si="227"/>
        <v>#NUM!</v>
      </c>
      <c r="BS201" s="1" t="e">
        <f t="shared" ca="1" si="227"/>
        <v>#NUM!</v>
      </c>
      <c r="BT201" s="1" t="e">
        <f t="shared" ca="1" si="221"/>
        <v>#NUM!</v>
      </c>
      <c r="BU201" s="1" t="e">
        <f t="shared" ca="1" si="221"/>
        <v>#NUM!</v>
      </c>
      <c r="BV201" s="1" t="e">
        <f t="shared" ca="1" si="221"/>
        <v>#NUM!</v>
      </c>
      <c r="BW201" s="1" t="e">
        <f t="shared" ca="1" si="221"/>
        <v>#NUM!</v>
      </c>
      <c r="BX201" s="1" t="e">
        <f t="shared" ca="1" si="219"/>
        <v>#NUM!</v>
      </c>
      <c r="BY201" s="1" t="e">
        <f t="shared" ca="1" si="219"/>
        <v>#NUM!</v>
      </c>
      <c r="BZ201" s="1" t="e">
        <f t="shared" ca="1" si="219"/>
        <v>#NUM!</v>
      </c>
      <c r="CA201" s="1" t="e">
        <f t="shared" ca="1" si="219"/>
        <v>#NUM!</v>
      </c>
      <c r="CB201" s="1" t="e">
        <f t="shared" ca="1" si="219"/>
        <v>#NUM!</v>
      </c>
      <c r="CC201" s="1" t="e">
        <f t="shared" ca="1" si="219"/>
        <v>#NUM!</v>
      </c>
      <c r="CD201" s="1" t="e">
        <f t="shared" ca="1" si="219"/>
        <v>#NUM!</v>
      </c>
      <c r="CE201" s="1" t="e">
        <f t="shared" ca="1" si="219"/>
        <v>#NUM!</v>
      </c>
      <c r="CF201" s="1" t="e">
        <f t="shared" ca="1" si="219"/>
        <v>#NUM!</v>
      </c>
      <c r="CG201" s="1" t="e">
        <f t="shared" ca="1" si="219"/>
        <v>#NUM!</v>
      </c>
      <c r="CH201" s="1" t="e">
        <f t="shared" ca="1" si="219"/>
        <v>#NUM!</v>
      </c>
      <c r="CI201" s="1" t="e">
        <f t="shared" ca="1" si="222"/>
        <v>#NUM!</v>
      </c>
      <c r="CJ201" s="1" t="e">
        <f t="shared" ca="1" si="222"/>
        <v>#NUM!</v>
      </c>
      <c r="CK201" s="1" t="e">
        <f t="shared" ca="1" si="222"/>
        <v>#NUM!</v>
      </c>
      <c r="CL201" s="1" t="e">
        <f t="shared" ca="1" si="222"/>
        <v>#NUM!</v>
      </c>
      <c r="CM201" s="1" t="e">
        <f t="shared" ca="1" si="222"/>
        <v>#NUM!</v>
      </c>
      <c r="CN201" s="1" t="e">
        <f t="shared" ca="1" si="222"/>
        <v>#NUM!</v>
      </c>
      <c r="CO201" s="1" t="e">
        <f t="shared" ca="1" si="222"/>
        <v>#NUM!</v>
      </c>
      <c r="CP201" s="1" t="e">
        <f t="shared" ca="1" si="222"/>
        <v>#NUM!</v>
      </c>
      <c r="CQ201" s="1" t="e">
        <f t="shared" ca="1" si="222"/>
        <v>#NUM!</v>
      </c>
      <c r="CR201" s="1" t="e">
        <f t="shared" ca="1" si="222"/>
        <v>#NUM!</v>
      </c>
      <c r="CS201" s="1" t="e">
        <f t="shared" ca="1" si="222"/>
        <v>#NUM!</v>
      </c>
      <c r="CT201" s="1" t="e">
        <f t="shared" ca="1" si="222"/>
        <v>#NUM!</v>
      </c>
      <c r="CU201" s="1" t="e">
        <f t="shared" ca="1" si="222"/>
        <v>#NUM!</v>
      </c>
      <c r="CV201" s="1" t="e">
        <f t="shared" ca="1" si="222"/>
        <v>#NUM!</v>
      </c>
      <c r="CW201" s="1" t="e">
        <f t="shared" ca="1" si="217"/>
        <v>#NUM!</v>
      </c>
      <c r="CX201" s="1" t="e">
        <f t="shared" ca="1" si="217"/>
        <v>#NUM!</v>
      </c>
      <c r="CY201" s="1" t="e">
        <f t="shared" ca="1" si="217"/>
        <v>#NUM!</v>
      </c>
      <c r="CZ201" s="1" t="e">
        <f t="shared" ca="1" si="213"/>
        <v>#NUM!</v>
      </c>
      <c r="DA201" s="1" t="e">
        <f t="shared" ca="1" si="213"/>
        <v>#NUM!</v>
      </c>
      <c r="DB201" s="1" t="e">
        <f t="shared" ca="1" si="213"/>
        <v>#NUM!</v>
      </c>
      <c r="DC201" s="1" t="e">
        <f t="shared" ca="1" si="213"/>
        <v>#NUM!</v>
      </c>
      <c r="DD201" s="1" t="e">
        <f t="shared" ca="1" si="214"/>
        <v>#NUM!</v>
      </c>
      <c r="DE201" s="1" t="e">
        <f t="shared" ca="1" si="214"/>
        <v>#NUM!</v>
      </c>
      <c r="DF201" s="1" t="e">
        <f t="shared" ca="1" si="214"/>
        <v>#NUM!</v>
      </c>
      <c r="DG201" s="1" t="e">
        <f t="shared" ca="1" si="214"/>
        <v>#NUM!</v>
      </c>
      <c r="DH201" s="1" t="e">
        <f t="shared" ca="1" si="215"/>
        <v>#NUM!</v>
      </c>
      <c r="DI201" s="1" t="e">
        <f t="shared" ca="1" si="215"/>
        <v>#NUM!</v>
      </c>
      <c r="DJ201" s="1" t="e">
        <f t="shared" ca="1" si="215"/>
        <v>#NUM!</v>
      </c>
      <c r="DK201" s="1" t="e">
        <f t="shared" ca="1" si="215"/>
        <v>#NUM!</v>
      </c>
      <c r="DL201" s="1" t="e">
        <f t="shared" ca="1" si="215"/>
        <v>#NUM!</v>
      </c>
      <c r="DM201" s="1" t="e">
        <f t="shared" ca="1" si="215"/>
        <v>#NUM!</v>
      </c>
      <c r="DN201" s="1" t="e">
        <f t="shared" ca="1" si="215"/>
        <v>#NUM!</v>
      </c>
      <c r="DO201" s="1" t="e">
        <f t="shared" ca="1" si="215"/>
        <v>#NUM!</v>
      </c>
      <c r="DP201" s="1" t="e">
        <f t="shared" ca="1" si="215"/>
        <v>#NUM!</v>
      </c>
      <c r="DQ201" s="1" t="e">
        <f t="shared" ca="1" si="215"/>
        <v>#NUM!</v>
      </c>
      <c r="DR201" s="1" t="e">
        <f t="shared" ca="1" si="215"/>
        <v>#NUM!</v>
      </c>
      <c r="DS201" s="1" t="e">
        <f t="shared" ca="1" si="215"/>
        <v>#NUM!</v>
      </c>
      <c r="DT201" s="1" t="e">
        <f t="shared" ca="1" si="215"/>
        <v>#NUM!</v>
      </c>
      <c r="DU201" s="1" t="e">
        <f t="shared" ca="1" si="223"/>
        <v>#NUM!</v>
      </c>
      <c r="DV201" s="1" t="e">
        <f t="shared" ca="1" si="223"/>
        <v>#NUM!</v>
      </c>
    </row>
  </sheetData>
  <phoneticPr fontId="0" type="noConversion"/>
  <pageMargins left="0.7" right="0.7" top="0.75" bottom="0.7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baseColWidth="10" defaultColWidth="8.83203125" defaultRowHeight="13" x14ac:dyDescent="0.15"/>
  <cols>
    <col min="1" max="3" width="20.6640625" style="3" customWidth="1"/>
    <col min="4" max="5" width="20.6640625" style="2" customWidth="1"/>
    <col min="6" max="8" width="20.6640625" style="3" customWidth="1"/>
  </cols>
  <sheetData>
    <row r="1" spans="1:8" x14ac:dyDescent="0.15">
      <c r="A1" s="3" t="s">
        <v>2</v>
      </c>
      <c r="B1" s="3">
        <v>1</v>
      </c>
    </row>
    <row r="2" spans="1:8" x14ac:dyDescent="0.15">
      <c r="A2" s="3" t="s">
        <v>3</v>
      </c>
      <c r="B2" s="3">
        <v>10</v>
      </c>
    </row>
    <row r="3" spans="1:8" x14ac:dyDescent="0.15">
      <c r="A3" s="3" t="s">
        <v>11</v>
      </c>
      <c r="B3" s="3">
        <v>0.3</v>
      </c>
    </row>
    <row r="4" spans="1:8" x14ac:dyDescent="0.15">
      <c r="C4" s="3" t="s">
        <v>8</v>
      </c>
    </row>
    <row r="5" spans="1:8" x14ac:dyDescent="0.15">
      <c r="A5" s="3" t="s">
        <v>9</v>
      </c>
      <c r="B5" s="3">
        <f>B3*SUM(B22:B10000)</f>
        <v>2.3099452555164692</v>
      </c>
      <c r="C5" s="3">
        <f>100*(B5/B$8-1)</f>
        <v>0.31964779693995915</v>
      </c>
    </row>
    <row r="6" spans="1:8" x14ac:dyDescent="0.15">
      <c r="A6" s="3" t="s">
        <v>10</v>
      </c>
      <c r="B6" s="3">
        <f>SUM(F11:F20)</f>
        <v>7.3601620921797811E-3</v>
      </c>
    </row>
    <row r="7" spans="1:8" x14ac:dyDescent="0.15">
      <c r="A7" s="3" t="s">
        <v>6</v>
      </c>
      <c r="B7" s="3">
        <f>B5-B6</f>
        <v>2.3025850934242893</v>
      </c>
      <c r="C7" s="3">
        <f>100*(B7/B$8-1)</f>
        <v>1.8685231140125325E-8</v>
      </c>
    </row>
    <row r="8" spans="1:8" x14ac:dyDescent="0.15">
      <c r="A8" s="3" t="s">
        <v>7</v>
      </c>
      <c r="B8" s="3">
        <f>LN(B2)</f>
        <v>2.3025850929940459</v>
      </c>
      <c r="C8" s="3">
        <f>100*(B8/B$8-1)</f>
        <v>0</v>
      </c>
    </row>
    <row r="10" spans="1:8" x14ac:dyDescent="0.15">
      <c r="A10" s="3" t="s">
        <v>0</v>
      </c>
      <c r="B10" s="3" t="s">
        <v>1</v>
      </c>
      <c r="D10" s="2" t="s">
        <v>4</v>
      </c>
      <c r="E10" s="2" t="s">
        <v>5</v>
      </c>
      <c r="H10" s="3" t="s">
        <v>8</v>
      </c>
    </row>
    <row r="11" spans="1:8" x14ac:dyDescent="0.15">
      <c r="A11" s="3">
        <v>2</v>
      </c>
      <c r="B11" s="3">
        <f>1/6</f>
        <v>0.16666666666666666</v>
      </c>
      <c r="C11" s="3">
        <f>B11/FACT(A11)*POWER(B$3,A11)</f>
        <v>7.4999999999999997E-3</v>
      </c>
      <c r="D11" s="2">
        <f t="shared" ref="D11:D20" si="0">-FACT(A11-1)/POWER(B$2,A11)</f>
        <v>-0.01</v>
      </c>
      <c r="E11" s="2">
        <f t="shared" ref="E11:E20" si="1">-FACT(A11-1)/POWER(B$1,A11)</f>
        <v>-1</v>
      </c>
      <c r="F11" s="3">
        <f>C11*(D11-E11)</f>
        <v>7.4249999999999993E-3</v>
      </c>
      <c r="G11" s="3">
        <f>B5-F11</f>
        <v>2.3025202555164692</v>
      </c>
      <c r="H11" s="3">
        <f t="shared" ref="H11:H20" si="2">100*(G11/B$8-1)</f>
        <v>-2.8158558732060968E-3</v>
      </c>
    </row>
    <row r="12" spans="1:8" x14ac:dyDescent="0.15">
      <c r="A12" s="3">
        <f>A11+2</f>
        <v>4</v>
      </c>
      <c r="B12" s="3">
        <f>-1/30</f>
        <v>-3.3333333333333333E-2</v>
      </c>
      <c r="C12" s="3">
        <f t="shared" ref="C12:C20" si="3">B12/FACT(A12)*POWER(B$3,A12)</f>
        <v>-1.1249999999999999E-5</v>
      </c>
      <c r="D12" s="2">
        <f t="shared" si="0"/>
        <v>-5.9999999999999995E-4</v>
      </c>
      <c r="E12" s="2">
        <f t="shared" si="1"/>
        <v>-6</v>
      </c>
      <c r="F12" s="3">
        <f t="shared" ref="F12:F20" si="4">C12*(D12-E12)</f>
        <v>-6.7493249999999989E-5</v>
      </c>
      <c r="G12" s="3">
        <f>G11-F12</f>
        <v>2.3025877487664692</v>
      </c>
      <c r="H12" s="3">
        <f t="shared" si="2"/>
        <v>1.1533873085500801E-4</v>
      </c>
    </row>
    <row r="13" spans="1:8" x14ac:dyDescent="0.15">
      <c r="A13" s="3">
        <f t="shared" ref="A13:A20" si="5">A12+2</f>
        <v>6</v>
      </c>
      <c r="B13" s="3">
        <f>1/42</f>
        <v>2.3809523809523808E-2</v>
      </c>
      <c r="C13" s="3">
        <f t="shared" si="3"/>
        <v>2.4107142857142852E-8</v>
      </c>
      <c r="D13" s="2">
        <f t="shared" si="0"/>
        <v>-1.2E-4</v>
      </c>
      <c r="E13" s="2">
        <f t="shared" si="1"/>
        <v>-120</v>
      </c>
      <c r="F13" s="3">
        <f t="shared" si="4"/>
        <v>2.8928542499999997E-6</v>
      </c>
      <c r="G13" s="3">
        <f t="shared" ref="G13:G20" si="6">G12-F13</f>
        <v>2.3025848559122193</v>
      </c>
      <c r="H13" s="3">
        <f t="shared" si="2"/>
        <v>-1.0296332908499295E-5</v>
      </c>
    </row>
    <row r="14" spans="1:8" x14ac:dyDescent="0.15">
      <c r="A14" s="3">
        <f t="shared" si="5"/>
        <v>8</v>
      </c>
      <c r="B14" s="3">
        <f>-1/30</f>
        <v>-3.3333333333333333E-2</v>
      </c>
      <c r="C14" s="3">
        <f t="shared" si="3"/>
        <v>-5.4241071428571422E-11</v>
      </c>
      <c r="D14" s="2">
        <f t="shared" si="0"/>
        <v>-5.0399999999999999E-5</v>
      </c>
      <c r="E14" s="2">
        <f t="shared" si="1"/>
        <v>-5040</v>
      </c>
      <c r="F14" s="3">
        <f t="shared" si="4"/>
        <v>-2.7337499726624997E-7</v>
      </c>
      <c r="G14" s="3">
        <f t="shared" si="6"/>
        <v>2.3025851292872166</v>
      </c>
      <c r="H14" s="3">
        <f t="shared" si="2"/>
        <v>1.5761923766177688E-6</v>
      </c>
    </row>
    <row r="15" spans="1:8" x14ac:dyDescent="0.15">
      <c r="A15" s="3">
        <f t="shared" si="5"/>
        <v>10</v>
      </c>
      <c r="B15" s="3">
        <f>5/66</f>
        <v>7.575757575757576E-2</v>
      </c>
      <c r="C15" s="3">
        <f t="shared" si="3"/>
        <v>1.2327516233766234E-13</v>
      </c>
      <c r="D15" s="2">
        <f t="shared" si="0"/>
        <v>-3.6288000000000002E-5</v>
      </c>
      <c r="E15" s="2">
        <f t="shared" si="1"/>
        <v>-362880</v>
      </c>
      <c r="F15" s="3">
        <f t="shared" si="4"/>
        <v>4.47340909046175E-8</v>
      </c>
      <c r="G15" s="3">
        <f t="shared" si="6"/>
        <v>2.3025850845531255</v>
      </c>
      <c r="H15" s="3">
        <f t="shared" si="2"/>
        <v>-3.6658451829651995E-7</v>
      </c>
    </row>
    <row r="16" spans="1:8" x14ac:dyDescent="0.15">
      <c r="A16" s="3">
        <f t="shared" si="5"/>
        <v>12</v>
      </c>
      <c r="B16" s="3">
        <f>-691/2730</f>
        <v>-0.2531135531135531</v>
      </c>
      <c r="C16" s="3">
        <f t="shared" si="3"/>
        <v>-2.8082352914942192E-16</v>
      </c>
      <c r="D16" s="2">
        <f t="shared" si="0"/>
        <v>-3.9916799999999997E-5</v>
      </c>
      <c r="E16" s="2">
        <f t="shared" si="1"/>
        <v>-39916800</v>
      </c>
      <c r="F16" s="3">
        <f t="shared" si="4"/>
        <v>-1.1209576648340435E-8</v>
      </c>
      <c r="G16" s="3">
        <f t="shared" si="6"/>
        <v>2.3025850957627023</v>
      </c>
      <c r="H16" s="3">
        <f t="shared" si="2"/>
        <v>1.2024121698317458E-7</v>
      </c>
    </row>
    <row r="17" spans="1:8" x14ac:dyDescent="0.15">
      <c r="A17" s="3">
        <f t="shared" si="5"/>
        <v>14</v>
      </c>
      <c r="B17" s="3">
        <f>7/6</f>
        <v>1.1666666666666667</v>
      </c>
      <c r="C17" s="3">
        <f t="shared" si="3"/>
        <v>6.4008257367632353E-19</v>
      </c>
      <c r="D17" s="2">
        <f t="shared" si="0"/>
        <v>-6.2270207999999994E-5</v>
      </c>
      <c r="E17" s="2">
        <f t="shared" si="1"/>
        <v>-6227020800</v>
      </c>
      <c r="F17" s="3">
        <f t="shared" si="4"/>
        <v>3.9858074999999594E-9</v>
      </c>
      <c r="G17" s="3">
        <f t="shared" si="6"/>
        <v>2.3025850917768946</v>
      </c>
      <c r="H17" s="3">
        <f t="shared" si="2"/>
        <v>-5.2860205101978863E-8</v>
      </c>
    </row>
    <row r="18" spans="1:8" x14ac:dyDescent="0.15">
      <c r="A18" s="3">
        <f t="shared" si="5"/>
        <v>16</v>
      </c>
      <c r="B18" s="3">
        <f>-3617/510</f>
        <v>-7.0921568627450977</v>
      </c>
      <c r="C18" s="3">
        <f t="shared" si="3"/>
        <v>-1.4591462199499548E-21</v>
      </c>
      <c r="D18" s="2">
        <f t="shared" si="0"/>
        <v>-1.3076743680000001E-4</v>
      </c>
      <c r="E18" s="2">
        <f t="shared" si="1"/>
        <v>-1307674368000</v>
      </c>
      <c r="F18" s="3">
        <f t="shared" si="4"/>
        <v>-1.9080881109926459E-9</v>
      </c>
      <c r="G18" s="3">
        <f t="shared" si="6"/>
        <v>2.3025850936849825</v>
      </c>
      <c r="H18" s="3">
        <f t="shared" si="2"/>
        <v>3.0006996887266268E-8</v>
      </c>
    </row>
    <row r="19" spans="1:8" x14ac:dyDescent="0.15">
      <c r="A19" s="3">
        <f t="shared" si="5"/>
        <v>18</v>
      </c>
      <c r="B19" s="3">
        <f>43867/798</f>
        <v>54.971177944862156</v>
      </c>
      <c r="C19" s="3">
        <f t="shared" si="3"/>
        <v>3.3264163604275074E-24</v>
      </c>
      <c r="D19" s="2">
        <f t="shared" si="0"/>
        <v>-3.5568742809599999E-4</v>
      </c>
      <c r="E19" s="2">
        <f t="shared" si="1"/>
        <v>-355687428096000</v>
      </c>
      <c r="F19" s="3">
        <f t="shared" si="4"/>
        <v>1.1831644800169171E-9</v>
      </c>
      <c r="G19" s="3">
        <f t="shared" si="6"/>
        <v>2.3025850925018179</v>
      </c>
      <c r="H19" s="3">
        <f t="shared" si="2"/>
        <v>-2.1377188907933942E-8</v>
      </c>
    </row>
    <row r="20" spans="1:8" x14ac:dyDescent="0.15">
      <c r="A20" s="3">
        <f t="shared" si="5"/>
        <v>20</v>
      </c>
      <c r="B20" s="3">
        <f>-174611/330</f>
        <v>-529.12424242424242</v>
      </c>
      <c r="C20" s="3">
        <f t="shared" si="3"/>
        <v>-7.5832982523554186E-27</v>
      </c>
      <c r="D20" s="2">
        <f t="shared" si="0"/>
        <v>-1.2164510040883201E-3</v>
      </c>
      <c r="E20" s="2">
        <f t="shared" si="1"/>
        <v>-1.21645100408832E+17</v>
      </c>
      <c r="F20" s="3">
        <f t="shared" si="4"/>
        <v>-9.2247107733789515E-10</v>
      </c>
      <c r="G20" s="3">
        <f t="shared" si="6"/>
        <v>2.3025850934242889</v>
      </c>
      <c r="H20" s="3">
        <f t="shared" si="2"/>
        <v>1.8685208935664832E-8</v>
      </c>
    </row>
    <row r="22" spans="1:8" x14ac:dyDescent="0.15">
      <c r="A22" s="3">
        <f>B1</f>
        <v>1</v>
      </c>
      <c r="B22" s="3">
        <f>1/(2*A22)</f>
        <v>0.5</v>
      </c>
    </row>
    <row r="23" spans="1:8" x14ac:dyDescent="0.15">
      <c r="A23" s="3">
        <f>IF(A22="","",IF(A22+B$3&gt;B$2,"",A22+B$3))</f>
        <v>1.3</v>
      </c>
      <c r="B23" s="3">
        <f>IF(A23="","",IF(A24="",1/(2*A23),1/A23))</f>
        <v>0.76923076923076916</v>
      </c>
    </row>
    <row r="24" spans="1:8" x14ac:dyDescent="0.15">
      <c r="A24" s="3">
        <f t="shared" ref="A24:A87" si="7">IF(A23="","",IF(A23+B$3&gt;B$2,"",A23+B$3))</f>
        <v>1.6</v>
      </c>
      <c r="B24" s="3">
        <f t="shared" ref="B24:B87" si="8">IF(A24="","",IF(A25="",1/(2*A24),1/A24))</f>
        <v>0.625</v>
      </c>
    </row>
    <row r="25" spans="1:8" x14ac:dyDescent="0.15">
      <c r="A25" s="3">
        <f t="shared" si="7"/>
        <v>1.9000000000000001</v>
      </c>
      <c r="B25" s="3">
        <f t="shared" si="8"/>
        <v>0.52631578947368418</v>
      </c>
    </row>
    <row r="26" spans="1:8" x14ac:dyDescent="0.15">
      <c r="A26" s="3">
        <f t="shared" si="7"/>
        <v>2.2000000000000002</v>
      </c>
      <c r="B26" s="3">
        <f t="shared" si="8"/>
        <v>0.45454545454545453</v>
      </c>
    </row>
    <row r="27" spans="1:8" x14ac:dyDescent="0.15">
      <c r="A27" s="3">
        <f t="shared" si="7"/>
        <v>2.5</v>
      </c>
      <c r="B27" s="3">
        <f t="shared" si="8"/>
        <v>0.4</v>
      </c>
    </row>
    <row r="28" spans="1:8" x14ac:dyDescent="0.15">
      <c r="A28" s="3">
        <f t="shared" si="7"/>
        <v>2.8</v>
      </c>
      <c r="B28" s="3">
        <f t="shared" si="8"/>
        <v>0.35714285714285715</v>
      </c>
    </row>
    <row r="29" spans="1:8" x14ac:dyDescent="0.15">
      <c r="A29" s="3">
        <f t="shared" si="7"/>
        <v>3.0999999999999996</v>
      </c>
      <c r="B29" s="3">
        <f t="shared" si="8"/>
        <v>0.32258064516129037</v>
      </c>
    </row>
    <row r="30" spans="1:8" x14ac:dyDescent="0.15">
      <c r="A30" s="3">
        <f t="shared" si="7"/>
        <v>3.3999999999999995</v>
      </c>
      <c r="B30" s="3">
        <f t="shared" si="8"/>
        <v>0.29411764705882359</v>
      </c>
    </row>
    <row r="31" spans="1:8" x14ac:dyDescent="0.15">
      <c r="A31" s="3">
        <f t="shared" si="7"/>
        <v>3.6999999999999993</v>
      </c>
      <c r="B31" s="3">
        <f t="shared" si="8"/>
        <v>0.27027027027027034</v>
      </c>
    </row>
    <row r="32" spans="1:8" x14ac:dyDescent="0.15">
      <c r="A32" s="3">
        <f t="shared" si="7"/>
        <v>3.9999999999999991</v>
      </c>
      <c r="B32" s="3">
        <f t="shared" si="8"/>
        <v>0.25000000000000006</v>
      </c>
    </row>
    <row r="33" spans="1:2" x14ac:dyDescent="0.15">
      <c r="A33" s="3">
        <f t="shared" si="7"/>
        <v>4.2999999999999989</v>
      </c>
      <c r="B33" s="3">
        <f t="shared" si="8"/>
        <v>0.23255813953488377</v>
      </c>
    </row>
    <row r="34" spans="1:2" x14ac:dyDescent="0.15">
      <c r="A34" s="3">
        <f t="shared" si="7"/>
        <v>4.5999999999999988</v>
      </c>
      <c r="B34" s="3">
        <f t="shared" si="8"/>
        <v>0.21739130434782614</v>
      </c>
    </row>
    <row r="35" spans="1:2" x14ac:dyDescent="0.15">
      <c r="A35" s="3">
        <f t="shared" si="7"/>
        <v>4.8999999999999986</v>
      </c>
      <c r="B35" s="3">
        <f t="shared" si="8"/>
        <v>0.20408163265306128</v>
      </c>
    </row>
    <row r="36" spans="1:2" x14ac:dyDescent="0.15">
      <c r="A36" s="3">
        <f t="shared" si="7"/>
        <v>5.1999999999999984</v>
      </c>
      <c r="B36" s="3">
        <f t="shared" si="8"/>
        <v>0.19230769230769237</v>
      </c>
    </row>
    <row r="37" spans="1:2" x14ac:dyDescent="0.15">
      <c r="A37" s="3">
        <f t="shared" si="7"/>
        <v>5.4999999999999982</v>
      </c>
      <c r="B37" s="3">
        <f t="shared" si="8"/>
        <v>0.18181818181818188</v>
      </c>
    </row>
    <row r="38" spans="1:2" x14ac:dyDescent="0.15">
      <c r="A38" s="3">
        <f t="shared" si="7"/>
        <v>5.799999999999998</v>
      </c>
      <c r="B38" s="3">
        <f t="shared" si="8"/>
        <v>0.17241379310344834</v>
      </c>
    </row>
    <row r="39" spans="1:2" x14ac:dyDescent="0.15">
      <c r="A39" s="3">
        <f t="shared" si="7"/>
        <v>6.0999999999999979</v>
      </c>
      <c r="B39" s="3">
        <f t="shared" si="8"/>
        <v>0.16393442622950827</v>
      </c>
    </row>
    <row r="40" spans="1:2" x14ac:dyDescent="0.15">
      <c r="A40" s="3">
        <f t="shared" si="7"/>
        <v>6.3999999999999977</v>
      </c>
      <c r="B40" s="3">
        <f t="shared" si="8"/>
        <v>0.15625000000000006</v>
      </c>
    </row>
    <row r="41" spans="1:2" x14ac:dyDescent="0.15">
      <c r="A41" s="3">
        <f t="shared" si="7"/>
        <v>6.6999999999999975</v>
      </c>
      <c r="B41" s="3">
        <f t="shared" si="8"/>
        <v>0.14925373134328362</v>
      </c>
    </row>
    <row r="42" spans="1:2" x14ac:dyDescent="0.15">
      <c r="A42" s="3">
        <f t="shared" si="7"/>
        <v>6.9999999999999973</v>
      </c>
      <c r="B42" s="3">
        <f t="shared" si="8"/>
        <v>0.1428571428571429</v>
      </c>
    </row>
    <row r="43" spans="1:2" x14ac:dyDescent="0.15">
      <c r="A43" s="3">
        <f t="shared" si="7"/>
        <v>7.2999999999999972</v>
      </c>
      <c r="B43" s="3">
        <f t="shared" si="8"/>
        <v>0.13698630136986306</v>
      </c>
    </row>
    <row r="44" spans="1:2" x14ac:dyDescent="0.15">
      <c r="A44" s="3">
        <f t="shared" si="7"/>
        <v>7.599999999999997</v>
      </c>
      <c r="B44" s="3">
        <f t="shared" si="8"/>
        <v>0.1315789473684211</v>
      </c>
    </row>
    <row r="45" spans="1:2" x14ac:dyDescent="0.15">
      <c r="A45" s="3">
        <f t="shared" si="7"/>
        <v>7.8999999999999968</v>
      </c>
      <c r="B45" s="3">
        <f t="shared" si="8"/>
        <v>0.12658227848101272</v>
      </c>
    </row>
    <row r="46" spans="1:2" x14ac:dyDescent="0.15">
      <c r="A46" s="3">
        <f t="shared" si="7"/>
        <v>8.1999999999999975</v>
      </c>
      <c r="B46" s="3">
        <f t="shared" si="8"/>
        <v>0.12195121951219516</v>
      </c>
    </row>
    <row r="47" spans="1:2" x14ac:dyDescent="0.15">
      <c r="A47" s="3">
        <f t="shared" si="7"/>
        <v>8.4999999999999982</v>
      </c>
      <c r="B47" s="3">
        <f t="shared" si="8"/>
        <v>0.11764705882352944</v>
      </c>
    </row>
    <row r="48" spans="1:2" x14ac:dyDescent="0.15">
      <c r="A48" s="3">
        <f t="shared" si="7"/>
        <v>8.7999999999999989</v>
      </c>
      <c r="B48" s="3">
        <f t="shared" si="8"/>
        <v>0.11363636363636365</v>
      </c>
    </row>
    <row r="49" spans="1:2" x14ac:dyDescent="0.15">
      <c r="A49" s="3">
        <f t="shared" si="7"/>
        <v>9.1</v>
      </c>
      <c r="B49" s="3">
        <f t="shared" si="8"/>
        <v>0.10989010989010989</v>
      </c>
    </row>
    <row r="50" spans="1:2" x14ac:dyDescent="0.15">
      <c r="A50" s="3">
        <f t="shared" si="7"/>
        <v>9.4</v>
      </c>
      <c r="B50" s="3">
        <f t="shared" si="8"/>
        <v>0.10638297872340426</v>
      </c>
    </row>
    <row r="51" spans="1:2" x14ac:dyDescent="0.15">
      <c r="A51" s="3">
        <f t="shared" si="7"/>
        <v>9.7000000000000011</v>
      </c>
      <c r="B51" s="3">
        <f t="shared" si="8"/>
        <v>0.10309278350515463</v>
      </c>
    </row>
    <row r="52" spans="1:2" x14ac:dyDescent="0.15">
      <c r="A52" s="3">
        <f t="shared" si="7"/>
        <v>10.000000000000002</v>
      </c>
      <c r="B52" s="3">
        <f t="shared" si="8"/>
        <v>4.9999999999999989E-2</v>
      </c>
    </row>
    <row r="53" spans="1:2" x14ac:dyDescent="0.15">
      <c r="A53" s="3" t="str">
        <f t="shared" si="7"/>
        <v/>
      </c>
      <c r="B53" s="3" t="str">
        <f t="shared" si="8"/>
        <v/>
      </c>
    </row>
    <row r="54" spans="1:2" x14ac:dyDescent="0.15">
      <c r="A54" s="3" t="str">
        <f t="shared" si="7"/>
        <v/>
      </c>
      <c r="B54" s="3" t="str">
        <f t="shared" si="8"/>
        <v/>
      </c>
    </row>
    <row r="55" spans="1:2" x14ac:dyDescent="0.15">
      <c r="A55" s="3" t="str">
        <f t="shared" si="7"/>
        <v/>
      </c>
      <c r="B55" s="3" t="str">
        <f t="shared" si="8"/>
        <v/>
      </c>
    </row>
    <row r="56" spans="1:2" x14ac:dyDescent="0.15">
      <c r="A56" s="3" t="str">
        <f t="shared" si="7"/>
        <v/>
      </c>
      <c r="B56" s="3" t="str">
        <f t="shared" si="8"/>
        <v/>
      </c>
    </row>
    <row r="57" spans="1:2" x14ac:dyDescent="0.15">
      <c r="A57" s="3" t="str">
        <f t="shared" si="7"/>
        <v/>
      </c>
      <c r="B57" s="3" t="str">
        <f t="shared" si="8"/>
        <v/>
      </c>
    </row>
    <row r="58" spans="1:2" x14ac:dyDescent="0.15">
      <c r="A58" s="3" t="str">
        <f t="shared" si="7"/>
        <v/>
      </c>
      <c r="B58" s="3" t="str">
        <f t="shared" si="8"/>
        <v/>
      </c>
    </row>
    <row r="59" spans="1:2" x14ac:dyDescent="0.15">
      <c r="A59" s="3" t="str">
        <f t="shared" si="7"/>
        <v/>
      </c>
      <c r="B59" s="3" t="str">
        <f t="shared" si="8"/>
        <v/>
      </c>
    </row>
    <row r="60" spans="1:2" x14ac:dyDescent="0.15">
      <c r="A60" s="3" t="str">
        <f t="shared" si="7"/>
        <v/>
      </c>
      <c r="B60" s="3" t="str">
        <f t="shared" si="8"/>
        <v/>
      </c>
    </row>
    <row r="61" spans="1:2" x14ac:dyDescent="0.15">
      <c r="A61" s="3" t="str">
        <f t="shared" si="7"/>
        <v/>
      </c>
      <c r="B61" s="3" t="str">
        <f t="shared" si="8"/>
        <v/>
      </c>
    </row>
    <row r="62" spans="1:2" x14ac:dyDescent="0.15">
      <c r="A62" s="3" t="str">
        <f t="shared" si="7"/>
        <v/>
      </c>
      <c r="B62" s="3" t="str">
        <f t="shared" si="8"/>
        <v/>
      </c>
    </row>
    <row r="63" spans="1:2" x14ac:dyDescent="0.15">
      <c r="A63" s="3" t="str">
        <f t="shared" si="7"/>
        <v/>
      </c>
      <c r="B63" s="3" t="str">
        <f t="shared" si="8"/>
        <v/>
      </c>
    </row>
    <row r="64" spans="1:2" x14ac:dyDescent="0.15">
      <c r="A64" s="3" t="str">
        <f t="shared" si="7"/>
        <v/>
      </c>
      <c r="B64" s="3" t="str">
        <f t="shared" si="8"/>
        <v/>
      </c>
    </row>
    <row r="65" spans="1:2" x14ac:dyDescent="0.15">
      <c r="A65" s="3" t="str">
        <f t="shared" si="7"/>
        <v/>
      </c>
      <c r="B65" s="3" t="str">
        <f t="shared" si="8"/>
        <v/>
      </c>
    </row>
    <row r="66" spans="1:2" x14ac:dyDescent="0.15">
      <c r="A66" s="3" t="str">
        <f t="shared" si="7"/>
        <v/>
      </c>
      <c r="B66" s="3" t="str">
        <f t="shared" si="8"/>
        <v/>
      </c>
    </row>
    <row r="67" spans="1:2" x14ac:dyDescent="0.15">
      <c r="A67" s="3" t="str">
        <f t="shared" si="7"/>
        <v/>
      </c>
      <c r="B67" s="3" t="str">
        <f t="shared" si="8"/>
        <v/>
      </c>
    </row>
    <row r="68" spans="1:2" x14ac:dyDescent="0.15">
      <c r="A68" s="3" t="str">
        <f t="shared" si="7"/>
        <v/>
      </c>
      <c r="B68" s="3" t="str">
        <f t="shared" si="8"/>
        <v/>
      </c>
    </row>
    <row r="69" spans="1:2" x14ac:dyDescent="0.15">
      <c r="A69" s="3" t="str">
        <f t="shared" si="7"/>
        <v/>
      </c>
      <c r="B69" s="3" t="str">
        <f t="shared" si="8"/>
        <v/>
      </c>
    </row>
    <row r="70" spans="1:2" x14ac:dyDescent="0.15">
      <c r="A70" s="3" t="str">
        <f t="shared" si="7"/>
        <v/>
      </c>
      <c r="B70" s="3" t="str">
        <f t="shared" si="8"/>
        <v/>
      </c>
    </row>
    <row r="71" spans="1:2" x14ac:dyDescent="0.15">
      <c r="A71" s="3" t="str">
        <f t="shared" si="7"/>
        <v/>
      </c>
      <c r="B71" s="3" t="str">
        <f t="shared" si="8"/>
        <v/>
      </c>
    </row>
    <row r="72" spans="1:2" x14ac:dyDescent="0.15">
      <c r="A72" s="3" t="str">
        <f t="shared" si="7"/>
        <v/>
      </c>
      <c r="B72" s="3" t="str">
        <f t="shared" si="8"/>
        <v/>
      </c>
    </row>
    <row r="73" spans="1:2" x14ac:dyDescent="0.15">
      <c r="A73" s="3" t="str">
        <f t="shared" si="7"/>
        <v/>
      </c>
      <c r="B73" s="3" t="str">
        <f t="shared" si="8"/>
        <v/>
      </c>
    </row>
    <row r="74" spans="1:2" x14ac:dyDescent="0.15">
      <c r="A74" s="3" t="str">
        <f t="shared" si="7"/>
        <v/>
      </c>
      <c r="B74" s="3" t="str">
        <f t="shared" si="8"/>
        <v/>
      </c>
    </row>
    <row r="75" spans="1:2" x14ac:dyDescent="0.15">
      <c r="A75" s="3" t="str">
        <f t="shared" si="7"/>
        <v/>
      </c>
      <c r="B75" s="3" t="str">
        <f t="shared" si="8"/>
        <v/>
      </c>
    </row>
    <row r="76" spans="1:2" x14ac:dyDescent="0.15">
      <c r="A76" s="3" t="str">
        <f t="shared" si="7"/>
        <v/>
      </c>
      <c r="B76" s="3" t="str">
        <f t="shared" si="8"/>
        <v/>
      </c>
    </row>
    <row r="77" spans="1:2" x14ac:dyDescent="0.15">
      <c r="A77" s="3" t="str">
        <f t="shared" si="7"/>
        <v/>
      </c>
      <c r="B77" s="3" t="str">
        <f t="shared" si="8"/>
        <v/>
      </c>
    </row>
    <row r="78" spans="1:2" x14ac:dyDescent="0.15">
      <c r="A78" s="3" t="str">
        <f t="shared" si="7"/>
        <v/>
      </c>
      <c r="B78" s="3" t="str">
        <f t="shared" si="8"/>
        <v/>
      </c>
    </row>
    <row r="79" spans="1:2" x14ac:dyDescent="0.15">
      <c r="A79" s="3" t="str">
        <f t="shared" si="7"/>
        <v/>
      </c>
      <c r="B79" s="3" t="str">
        <f t="shared" si="8"/>
        <v/>
      </c>
    </row>
    <row r="80" spans="1:2" x14ac:dyDescent="0.15">
      <c r="A80" s="3" t="str">
        <f t="shared" si="7"/>
        <v/>
      </c>
      <c r="B80" s="3" t="str">
        <f t="shared" si="8"/>
        <v/>
      </c>
    </row>
    <row r="81" spans="1:2" x14ac:dyDescent="0.15">
      <c r="A81" s="3" t="str">
        <f t="shared" si="7"/>
        <v/>
      </c>
      <c r="B81" s="3" t="str">
        <f t="shared" si="8"/>
        <v/>
      </c>
    </row>
    <row r="82" spans="1:2" x14ac:dyDescent="0.15">
      <c r="A82" s="3" t="str">
        <f t="shared" si="7"/>
        <v/>
      </c>
      <c r="B82" s="3" t="str">
        <f t="shared" si="8"/>
        <v/>
      </c>
    </row>
    <row r="83" spans="1:2" x14ac:dyDescent="0.15">
      <c r="A83" s="3" t="str">
        <f t="shared" si="7"/>
        <v/>
      </c>
      <c r="B83" s="3" t="str">
        <f t="shared" si="8"/>
        <v/>
      </c>
    </row>
    <row r="84" spans="1:2" x14ac:dyDescent="0.15">
      <c r="A84" s="3" t="str">
        <f t="shared" si="7"/>
        <v/>
      </c>
      <c r="B84" s="3" t="str">
        <f t="shared" si="8"/>
        <v/>
      </c>
    </row>
    <row r="85" spans="1:2" x14ac:dyDescent="0.15">
      <c r="A85" s="3" t="str">
        <f t="shared" si="7"/>
        <v/>
      </c>
      <c r="B85" s="3" t="str">
        <f t="shared" si="8"/>
        <v/>
      </c>
    </row>
    <row r="86" spans="1:2" x14ac:dyDescent="0.15">
      <c r="A86" s="3" t="str">
        <f t="shared" si="7"/>
        <v/>
      </c>
      <c r="B86" s="3" t="str">
        <f t="shared" si="8"/>
        <v/>
      </c>
    </row>
    <row r="87" spans="1:2" x14ac:dyDescent="0.15">
      <c r="A87" s="3" t="str">
        <f t="shared" si="7"/>
        <v/>
      </c>
      <c r="B87" s="3" t="str">
        <f t="shared" si="8"/>
        <v/>
      </c>
    </row>
    <row r="88" spans="1:2" x14ac:dyDescent="0.15">
      <c r="A88" s="3" t="str">
        <f t="shared" ref="A88:A151" si="9">IF(A87="","",IF(A87+B$3&gt;B$2,"",A87+B$3))</f>
        <v/>
      </c>
      <c r="B88" s="3" t="str">
        <f t="shared" ref="B88:B151" si="10">IF(A88="","",IF(A89="",1/(2*A88),1/A88))</f>
        <v/>
      </c>
    </row>
    <row r="89" spans="1:2" x14ac:dyDescent="0.15">
      <c r="A89" s="3" t="str">
        <f t="shared" si="9"/>
        <v/>
      </c>
      <c r="B89" s="3" t="str">
        <f t="shared" si="10"/>
        <v/>
      </c>
    </row>
    <row r="90" spans="1:2" x14ac:dyDescent="0.15">
      <c r="A90" s="3" t="str">
        <f t="shared" si="9"/>
        <v/>
      </c>
      <c r="B90" s="3" t="str">
        <f t="shared" si="10"/>
        <v/>
      </c>
    </row>
    <row r="91" spans="1:2" x14ac:dyDescent="0.15">
      <c r="A91" s="3" t="str">
        <f t="shared" si="9"/>
        <v/>
      </c>
      <c r="B91" s="3" t="str">
        <f t="shared" si="10"/>
        <v/>
      </c>
    </row>
    <row r="92" spans="1:2" x14ac:dyDescent="0.15">
      <c r="A92" s="3" t="str">
        <f t="shared" si="9"/>
        <v/>
      </c>
      <c r="B92" s="3" t="str">
        <f t="shared" si="10"/>
        <v/>
      </c>
    </row>
    <row r="93" spans="1:2" x14ac:dyDescent="0.15">
      <c r="A93" s="3" t="str">
        <f t="shared" si="9"/>
        <v/>
      </c>
      <c r="B93" s="3" t="str">
        <f t="shared" si="10"/>
        <v/>
      </c>
    </row>
    <row r="94" spans="1:2" x14ac:dyDescent="0.15">
      <c r="A94" s="3" t="str">
        <f t="shared" si="9"/>
        <v/>
      </c>
      <c r="B94" s="3" t="str">
        <f t="shared" si="10"/>
        <v/>
      </c>
    </row>
    <row r="95" spans="1:2" x14ac:dyDescent="0.15">
      <c r="A95" s="3" t="str">
        <f t="shared" si="9"/>
        <v/>
      </c>
      <c r="B95" s="3" t="str">
        <f t="shared" si="10"/>
        <v/>
      </c>
    </row>
    <row r="96" spans="1:2" x14ac:dyDescent="0.15">
      <c r="A96" s="3" t="str">
        <f t="shared" si="9"/>
        <v/>
      </c>
      <c r="B96" s="3" t="str">
        <f t="shared" si="10"/>
        <v/>
      </c>
    </row>
    <row r="97" spans="1:2" x14ac:dyDescent="0.15">
      <c r="A97" s="3" t="str">
        <f t="shared" si="9"/>
        <v/>
      </c>
      <c r="B97" s="3" t="str">
        <f t="shared" si="10"/>
        <v/>
      </c>
    </row>
    <row r="98" spans="1:2" x14ac:dyDescent="0.15">
      <c r="A98" s="3" t="str">
        <f t="shared" si="9"/>
        <v/>
      </c>
      <c r="B98" s="3" t="str">
        <f t="shared" si="10"/>
        <v/>
      </c>
    </row>
    <row r="99" spans="1:2" x14ac:dyDescent="0.15">
      <c r="A99" s="3" t="str">
        <f t="shared" si="9"/>
        <v/>
      </c>
      <c r="B99" s="3" t="str">
        <f t="shared" si="10"/>
        <v/>
      </c>
    </row>
    <row r="100" spans="1:2" x14ac:dyDescent="0.15">
      <c r="A100" s="3" t="str">
        <f t="shared" si="9"/>
        <v/>
      </c>
      <c r="B100" s="3" t="str">
        <f t="shared" si="10"/>
        <v/>
      </c>
    </row>
    <row r="101" spans="1:2" x14ac:dyDescent="0.15">
      <c r="A101" s="3" t="str">
        <f t="shared" si="9"/>
        <v/>
      </c>
      <c r="B101" s="3" t="str">
        <f t="shared" si="10"/>
        <v/>
      </c>
    </row>
    <row r="102" spans="1:2" x14ac:dyDescent="0.15">
      <c r="A102" s="3" t="str">
        <f t="shared" si="9"/>
        <v/>
      </c>
      <c r="B102" s="3" t="str">
        <f t="shared" si="10"/>
        <v/>
      </c>
    </row>
    <row r="103" spans="1:2" x14ac:dyDescent="0.15">
      <c r="A103" s="3" t="str">
        <f t="shared" si="9"/>
        <v/>
      </c>
      <c r="B103" s="3" t="str">
        <f t="shared" si="10"/>
        <v/>
      </c>
    </row>
    <row r="104" spans="1:2" x14ac:dyDescent="0.15">
      <c r="A104" s="3" t="str">
        <f t="shared" si="9"/>
        <v/>
      </c>
      <c r="B104" s="3" t="str">
        <f t="shared" si="10"/>
        <v/>
      </c>
    </row>
    <row r="105" spans="1:2" x14ac:dyDescent="0.15">
      <c r="A105" s="3" t="str">
        <f t="shared" si="9"/>
        <v/>
      </c>
      <c r="B105" s="3" t="str">
        <f t="shared" si="10"/>
        <v/>
      </c>
    </row>
    <row r="106" spans="1:2" x14ac:dyDescent="0.15">
      <c r="A106" s="3" t="str">
        <f t="shared" si="9"/>
        <v/>
      </c>
      <c r="B106" s="3" t="str">
        <f t="shared" si="10"/>
        <v/>
      </c>
    </row>
    <row r="107" spans="1:2" x14ac:dyDescent="0.15">
      <c r="A107" s="3" t="str">
        <f t="shared" si="9"/>
        <v/>
      </c>
      <c r="B107" s="3" t="str">
        <f t="shared" si="10"/>
        <v/>
      </c>
    </row>
    <row r="108" spans="1:2" x14ac:dyDescent="0.15">
      <c r="A108" s="3" t="str">
        <f t="shared" si="9"/>
        <v/>
      </c>
      <c r="B108" s="3" t="str">
        <f t="shared" si="10"/>
        <v/>
      </c>
    </row>
    <row r="109" spans="1:2" x14ac:dyDescent="0.15">
      <c r="A109" s="3" t="str">
        <f t="shared" si="9"/>
        <v/>
      </c>
      <c r="B109" s="3" t="str">
        <f t="shared" si="10"/>
        <v/>
      </c>
    </row>
    <row r="110" spans="1:2" x14ac:dyDescent="0.15">
      <c r="A110" s="3" t="str">
        <f t="shared" si="9"/>
        <v/>
      </c>
      <c r="B110" s="3" t="str">
        <f t="shared" si="10"/>
        <v/>
      </c>
    </row>
    <row r="111" spans="1:2" x14ac:dyDescent="0.15">
      <c r="A111" s="3" t="str">
        <f t="shared" si="9"/>
        <v/>
      </c>
      <c r="B111" s="3" t="str">
        <f t="shared" si="10"/>
        <v/>
      </c>
    </row>
    <row r="112" spans="1:2" x14ac:dyDescent="0.15">
      <c r="A112" s="3" t="str">
        <f t="shared" si="9"/>
        <v/>
      </c>
      <c r="B112" s="3" t="str">
        <f t="shared" si="10"/>
        <v/>
      </c>
    </row>
    <row r="113" spans="1:2" x14ac:dyDescent="0.15">
      <c r="A113" s="3" t="str">
        <f t="shared" si="9"/>
        <v/>
      </c>
      <c r="B113" s="3" t="str">
        <f t="shared" si="10"/>
        <v/>
      </c>
    </row>
    <row r="114" spans="1:2" x14ac:dyDescent="0.15">
      <c r="A114" s="3" t="str">
        <f t="shared" si="9"/>
        <v/>
      </c>
      <c r="B114" s="3" t="str">
        <f t="shared" si="10"/>
        <v/>
      </c>
    </row>
    <row r="115" spans="1:2" x14ac:dyDescent="0.15">
      <c r="A115" s="3" t="str">
        <f t="shared" si="9"/>
        <v/>
      </c>
      <c r="B115" s="3" t="str">
        <f t="shared" si="10"/>
        <v/>
      </c>
    </row>
    <row r="116" spans="1:2" x14ac:dyDescent="0.15">
      <c r="A116" s="3" t="str">
        <f t="shared" si="9"/>
        <v/>
      </c>
      <c r="B116" s="3" t="str">
        <f t="shared" si="10"/>
        <v/>
      </c>
    </row>
    <row r="117" spans="1:2" x14ac:dyDescent="0.15">
      <c r="A117" s="3" t="str">
        <f t="shared" si="9"/>
        <v/>
      </c>
      <c r="B117" s="3" t="str">
        <f t="shared" si="10"/>
        <v/>
      </c>
    </row>
    <row r="118" spans="1:2" x14ac:dyDescent="0.15">
      <c r="A118" s="3" t="str">
        <f t="shared" si="9"/>
        <v/>
      </c>
      <c r="B118" s="3" t="str">
        <f t="shared" si="10"/>
        <v/>
      </c>
    </row>
    <row r="119" spans="1:2" x14ac:dyDescent="0.15">
      <c r="A119" s="3" t="str">
        <f t="shared" si="9"/>
        <v/>
      </c>
      <c r="B119" s="3" t="str">
        <f t="shared" si="10"/>
        <v/>
      </c>
    </row>
    <row r="120" spans="1:2" x14ac:dyDescent="0.15">
      <c r="A120" s="3" t="str">
        <f t="shared" si="9"/>
        <v/>
      </c>
      <c r="B120" s="3" t="str">
        <f t="shared" si="10"/>
        <v/>
      </c>
    </row>
    <row r="121" spans="1:2" x14ac:dyDescent="0.15">
      <c r="A121" s="3" t="str">
        <f t="shared" si="9"/>
        <v/>
      </c>
      <c r="B121" s="3" t="str">
        <f t="shared" si="10"/>
        <v/>
      </c>
    </row>
    <row r="122" spans="1:2" x14ac:dyDescent="0.15">
      <c r="A122" s="3" t="str">
        <f t="shared" si="9"/>
        <v/>
      </c>
      <c r="B122" s="3" t="str">
        <f t="shared" si="10"/>
        <v/>
      </c>
    </row>
    <row r="123" spans="1:2" x14ac:dyDescent="0.15">
      <c r="A123" s="3" t="str">
        <f t="shared" si="9"/>
        <v/>
      </c>
      <c r="B123" s="3" t="str">
        <f t="shared" si="10"/>
        <v/>
      </c>
    </row>
    <row r="124" spans="1:2" x14ac:dyDescent="0.15">
      <c r="A124" s="3" t="str">
        <f t="shared" si="9"/>
        <v/>
      </c>
      <c r="B124" s="3" t="str">
        <f t="shared" si="10"/>
        <v/>
      </c>
    </row>
    <row r="125" spans="1:2" x14ac:dyDescent="0.15">
      <c r="A125" s="3" t="str">
        <f t="shared" si="9"/>
        <v/>
      </c>
      <c r="B125" s="3" t="str">
        <f t="shared" si="10"/>
        <v/>
      </c>
    </row>
    <row r="126" spans="1:2" x14ac:dyDescent="0.15">
      <c r="A126" s="3" t="str">
        <f t="shared" si="9"/>
        <v/>
      </c>
      <c r="B126" s="3" t="str">
        <f t="shared" si="10"/>
        <v/>
      </c>
    </row>
    <row r="127" spans="1:2" x14ac:dyDescent="0.15">
      <c r="A127" s="3" t="str">
        <f t="shared" si="9"/>
        <v/>
      </c>
      <c r="B127" s="3" t="str">
        <f t="shared" si="10"/>
        <v/>
      </c>
    </row>
    <row r="128" spans="1:2" x14ac:dyDescent="0.15">
      <c r="A128" s="3" t="str">
        <f t="shared" si="9"/>
        <v/>
      </c>
      <c r="B128" s="3" t="str">
        <f t="shared" si="10"/>
        <v/>
      </c>
    </row>
    <row r="129" spans="1:2" x14ac:dyDescent="0.15">
      <c r="A129" s="3" t="str">
        <f t="shared" si="9"/>
        <v/>
      </c>
      <c r="B129" s="3" t="str">
        <f t="shared" si="10"/>
        <v/>
      </c>
    </row>
    <row r="130" spans="1:2" x14ac:dyDescent="0.15">
      <c r="A130" s="3" t="str">
        <f t="shared" si="9"/>
        <v/>
      </c>
      <c r="B130" s="3" t="str">
        <f t="shared" si="10"/>
        <v/>
      </c>
    </row>
    <row r="131" spans="1:2" x14ac:dyDescent="0.15">
      <c r="A131" s="3" t="str">
        <f t="shared" si="9"/>
        <v/>
      </c>
      <c r="B131" s="3" t="str">
        <f t="shared" si="10"/>
        <v/>
      </c>
    </row>
    <row r="132" spans="1:2" x14ac:dyDescent="0.15">
      <c r="A132" s="3" t="str">
        <f t="shared" si="9"/>
        <v/>
      </c>
      <c r="B132" s="3" t="str">
        <f t="shared" si="10"/>
        <v/>
      </c>
    </row>
    <row r="133" spans="1:2" x14ac:dyDescent="0.15">
      <c r="A133" s="3" t="str">
        <f t="shared" si="9"/>
        <v/>
      </c>
      <c r="B133" s="3" t="str">
        <f t="shared" si="10"/>
        <v/>
      </c>
    </row>
    <row r="134" spans="1:2" x14ac:dyDescent="0.15">
      <c r="A134" s="3" t="str">
        <f t="shared" si="9"/>
        <v/>
      </c>
      <c r="B134" s="3" t="str">
        <f t="shared" si="10"/>
        <v/>
      </c>
    </row>
    <row r="135" spans="1:2" x14ac:dyDescent="0.15">
      <c r="A135" s="3" t="str">
        <f t="shared" si="9"/>
        <v/>
      </c>
      <c r="B135" s="3" t="str">
        <f t="shared" si="10"/>
        <v/>
      </c>
    </row>
    <row r="136" spans="1:2" x14ac:dyDescent="0.15">
      <c r="A136" s="3" t="str">
        <f t="shared" si="9"/>
        <v/>
      </c>
      <c r="B136" s="3" t="str">
        <f t="shared" si="10"/>
        <v/>
      </c>
    </row>
    <row r="137" spans="1:2" x14ac:dyDescent="0.15">
      <c r="A137" s="3" t="str">
        <f t="shared" si="9"/>
        <v/>
      </c>
      <c r="B137" s="3" t="str">
        <f t="shared" si="10"/>
        <v/>
      </c>
    </row>
    <row r="138" spans="1:2" x14ac:dyDescent="0.15">
      <c r="A138" s="3" t="str">
        <f t="shared" si="9"/>
        <v/>
      </c>
      <c r="B138" s="3" t="str">
        <f t="shared" si="10"/>
        <v/>
      </c>
    </row>
    <row r="139" spans="1:2" x14ac:dyDescent="0.15">
      <c r="A139" s="3" t="str">
        <f t="shared" si="9"/>
        <v/>
      </c>
      <c r="B139" s="3" t="str">
        <f t="shared" si="10"/>
        <v/>
      </c>
    </row>
    <row r="140" spans="1:2" x14ac:dyDescent="0.15">
      <c r="A140" s="3" t="str">
        <f t="shared" si="9"/>
        <v/>
      </c>
      <c r="B140" s="3" t="str">
        <f t="shared" si="10"/>
        <v/>
      </c>
    </row>
    <row r="141" spans="1:2" x14ac:dyDescent="0.15">
      <c r="A141" s="3" t="str">
        <f t="shared" si="9"/>
        <v/>
      </c>
      <c r="B141" s="3" t="str">
        <f t="shared" si="10"/>
        <v/>
      </c>
    </row>
    <row r="142" spans="1:2" x14ac:dyDescent="0.15">
      <c r="A142" s="3" t="str">
        <f t="shared" si="9"/>
        <v/>
      </c>
      <c r="B142" s="3" t="str">
        <f t="shared" si="10"/>
        <v/>
      </c>
    </row>
    <row r="143" spans="1:2" x14ac:dyDescent="0.15">
      <c r="A143" s="3" t="str">
        <f t="shared" si="9"/>
        <v/>
      </c>
      <c r="B143" s="3" t="str">
        <f t="shared" si="10"/>
        <v/>
      </c>
    </row>
    <row r="144" spans="1:2" x14ac:dyDescent="0.15">
      <c r="A144" s="3" t="str">
        <f t="shared" si="9"/>
        <v/>
      </c>
      <c r="B144" s="3" t="str">
        <f t="shared" si="10"/>
        <v/>
      </c>
    </row>
    <row r="145" spans="1:2" x14ac:dyDescent="0.15">
      <c r="A145" s="3" t="str">
        <f t="shared" si="9"/>
        <v/>
      </c>
      <c r="B145" s="3" t="str">
        <f t="shared" si="10"/>
        <v/>
      </c>
    </row>
    <row r="146" spans="1:2" x14ac:dyDescent="0.15">
      <c r="A146" s="3" t="str">
        <f t="shared" si="9"/>
        <v/>
      </c>
      <c r="B146" s="3" t="str">
        <f t="shared" si="10"/>
        <v/>
      </c>
    </row>
    <row r="147" spans="1:2" x14ac:dyDescent="0.15">
      <c r="A147" s="3" t="str">
        <f t="shared" si="9"/>
        <v/>
      </c>
      <c r="B147" s="3" t="str">
        <f t="shared" si="10"/>
        <v/>
      </c>
    </row>
    <row r="148" spans="1:2" x14ac:dyDescent="0.15">
      <c r="A148" s="3" t="str">
        <f t="shared" si="9"/>
        <v/>
      </c>
      <c r="B148" s="3" t="str">
        <f t="shared" si="10"/>
        <v/>
      </c>
    </row>
    <row r="149" spans="1:2" x14ac:dyDescent="0.15">
      <c r="A149" s="3" t="str">
        <f t="shared" si="9"/>
        <v/>
      </c>
      <c r="B149" s="3" t="str">
        <f t="shared" si="10"/>
        <v/>
      </c>
    </row>
    <row r="150" spans="1:2" x14ac:dyDescent="0.15">
      <c r="A150" s="3" t="str">
        <f t="shared" si="9"/>
        <v/>
      </c>
      <c r="B150" s="3" t="str">
        <f t="shared" si="10"/>
        <v/>
      </c>
    </row>
    <row r="151" spans="1:2" x14ac:dyDescent="0.15">
      <c r="A151" s="3" t="str">
        <f t="shared" si="9"/>
        <v/>
      </c>
      <c r="B151" s="3" t="str">
        <f t="shared" si="10"/>
        <v/>
      </c>
    </row>
    <row r="152" spans="1:2" x14ac:dyDescent="0.15">
      <c r="A152" s="3" t="str">
        <f t="shared" ref="A152:A215" si="11">IF(A151="","",IF(A151+B$3&gt;B$2,"",A151+B$3))</f>
        <v/>
      </c>
      <c r="B152" s="3" t="str">
        <f t="shared" ref="B152:B215" si="12">IF(A152="","",IF(A153="",1/(2*A152),1/A152))</f>
        <v/>
      </c>
    </row>
    <row r="153" spans="1:2" x14ac:dyDescent="0.15">
      <c r="A153" s="3" t="str">
        <f t="shared" si="11"/>
        <v/>
      </c>
      <c r="B153" s="3" t="str">
        <f t="shared" si="12"/>
        <v/>
      </c>
    </row>
    <row r="154" spans="1:2" x14ac:dyDescent="0.15">
      <c r="A154" s="3" t="str">
        <f t="shared" si="11"/>
        <v/>
      </c>
      <c r="B154" s="3" t="str">
        <f t="shared" si="12"/>
        <v/>
      </c>
    </row>
    <row r="155" spans="1:2" x14ac:dyDescent="0.15">
      <c r="A155" s="3" t="str">
        <f t="shared" si="11"/>
        <v/>
      </c>
      <c r="B155" s="3" t="str">
        <f t="shared" si="12"/>
        <v/>
      </c>
    </row>
    <row r="156" spans="1:2" x14ac:dyDescent="0.15">
      <c r="A156" s="3" t="str">
        <f t="shared" si="11"/>
        <v/>
      </c>
      <c r="B156" s="3" t="str">
        <f t="shared" si="12"/>
        <v/>
      </c>
    </row>
    <row r="157" spans="1:2" x14ac:dyDescent="0.15">
      <c r="A157" s="3" t="str">
        <f t="shared" si="11"/>
        <v/>
      </c>
      <c r="B157" s="3" t="str">
        <f t="shared" si="12"/>
        <v/>
      </c>
    </row>
    <row r="158" spans="1:2" x14ac:dyDescent="0.15">
      <c r="A158" s="3" t="str">
        <f t="shared" si="11"/>
        <v/>
      </c>
      <c r="B158" s="3" t="str">
        <f t="shared" si="12"/>
        <v/>
      </c>
    </row>
    <row r="159" spans="1:2" x14ac:dyDescent="0.15">
      <c r="A159" s="3" t="str">
        <f t="shared" si="11"/>
        <v/>
      </c>
      <c r="B159" s="3" t="str">
        <f t="shared" si="12"/>
        <v/>
      </c>
    </row>
    <row r="160" spans="1:2" x14ac:dyDescent="0.15">
      <c r="A160" s="3" t="str">
        <f t="shared" si="11"/>
        <v/>
      </c>
      <c r="B160" s="3" t="str">
        <f t="shared" si="12"/>
        <v/>
      </c>
    </row>
    <row r="161" spans="1:2" x14ac:dyDescent="0.15">
      <c r="A161" s="3" t="str">
        <f t="shared" si="11"/>
        <v/>
      </c>
      <c r="B161" s="3" t="str">
        <f t="shared" si="12"/>
        <v/>
      </c>
    </row>
    <row r="162" spans="1:2" x14ac:dyDescent="0.15">
      <c r="A162" s="3" t="str">
        <f t="shared" si="11"/>
        <v/>
      </c>
      <c r="B162" s="3" t="str">
        <f t="shared" si="12"/>
        <v/>
      </c>
    </row>
    <row r="163" spans="1:2" x14ac:dyDescent="0.15">
      <c r="A163" s="3" t="str">
        <f t="shared" si="11"/>
        <v/>
      </c>
      <c r="B163" s="3" t="str">
        <f t="shared" si="12"/>
        <v/>
      </c>
    </row>
    <row r="164" spans="1:2" x14ac:dyDescent="0.15">
      <c r="A164" s="3" t="str">
        <f t="shared" si="11"/>
        <v/>
      </c>
      <c r="B164" s="3" t="str">
        <f t="shared" si="12"/>
        <v/>
      </c>
    </row>
    <row r="165" spans="1:2" x14ac:dyDescent="0.15">
      <c r="A165" s="3" t="str">
        <f t="shared" si="11"/>
        <v/>
      </c>
      <c r="B165" s="3" t="str">
        <f t="shared" si="12"/>
        <v/>
      </c>
    </row>
    <row r="166" spans="1:2" x14ac:dyDescent="0.15">
      <c r="A166" s="3" t="str">
        <f t="shared" si="11"/>
        <v/>
      </c>
      <c r="B166" s="3" t="str">
        <f t="shared" si="12"/>
        <v/>
      </c>
    </row>
    <row r="167" spans="1:2" x14ac:dyDescent="0.15">
      <c r="A167" s="3" t="str">
        <f t="shared" si="11"/>
        <v/>
      </c>
      <c r="B167" s="3" t="str">
        <f t="shared" si="12"/>
        <v/>
      </c>
    </row>
    <row r="168" spans="1:2" x14ac:dyDescent="0.15">
      <c r="A168" s="3" t="str">
        <f t="shared" si="11"/>
        <v/>
      </c>
      <c r="B168" s="3" t="str">
        <f t="shared" si="12"/>
        <v/>
      </c>
    </row>
    <row r="169" spans="1:2" x14ac:dyDescent="0.15">
      <c r="A169" s="3" t="str">
        <f t="shared" si="11"/>
        <v/>
      </c>
      <c r="B169" s="3" t="str">
        <f t="shared" si="12"/>
        <v/>
      </c>
    </row>
    <row r="170" spans="1:2" x14ac:dyDescent="0.15">
      <c r="A170" s="3" t="str">
        <f t="shared" si="11"/>
        <v/>
      </c>
      <c r="B170" s="3" t="str">
        <f t="shared" si="12"/>
        <v/>
      </c>
    </row>
    <row r="171" spans="1:2" x14ac:dyDescent="0.15">
      <c r="A171" s="3" t="str">
        <f t="shared" si="11"/>
        <v/>
      </c>
      <c r="B171" s="3" t="str">
        <f t="shared" si="12"/>
        <v/>
      </c>
    </row>
    <row r="172" spans="1:2" x14ac:dyDescent="0.15">
      <c r="A172" s="3" t="str">
        <f t="shared" si="11"/>
        <v/>
      </c>
      <c r="B172" s="3" t="str">
        <f t="shared" si="12"/>
        <v/>
      </c>
    </row>
    <row r="173" spans="1:2" x14ac:dyDescent="0.15">
      <c r="A173" s="3" t="str">
        <f t="shared" si="11"/>
        <v/>
      </c>
      <c r="B173" s="3" t="str">
        <f t="shared" si="12"/>
        <v/>
      </c>
    </row>
    <row r="174" spans="1:2" x14ac:dyDescent="0.15">
      <c r="A174" s="3" t="str">
        <f t="shared" si="11"/>
        <v/>
      </c>
      <c r="B174" s="3" t="str">
        <f t="shared" si="12"/>
        <v/>
      </c>
    </row>
    <row r="175" spans="1:2" x14ac:dyDescent="0.15">
      <c r="A175" s="3" t="str">
        <f t="shared" si="11"/>
        <v/>
      </c>
      <c r="B175" s="3" t="str">
        <f t="shared" si="12"/>
        <v/>
      </c>
    </row>
    <row r="176" spans="1:2" x14ac:dyDescent="0.15">
      <c r="A176" s="3" t="str">
        <f t="shared" si="11"/>
        <v/>
      </c>
      <c r="B176" s="3" t="str">
        <f t="shared" si="12"/>
        <v/>
      </c>
    </row>
    <row r="177" spans="1:2" x14ac:dyDescent="0.15">
      <c r="A177" s="3" t="str">
        <f t="shared" si="11"/>
        <v/>
      </c>
      <c r="B177" s="3" t="str">
        <f t="shared" si="12"/>
        <v/>
      </c>
    </row>
    <row r="178" spans="1:2" x14ac:dyDescent="0.15">
      <c r="A178" s="3" t="str">
        <f t="shared" si="11"/>
        <v/>
      </c>
      <c r="B178" s="3" t="str">
        <f t="shared" si="12"/>
        <v/>
      </c>
    </row>
    <row r="179" spans="1:2" x14ac:dyDescent="0.15">
      <c r="A179" s="3" t="str">
        <f t="shared" si="11"/>
        <v/>
      </c>
      <c r="B179" s="3" t="str">
        <f t="shared" si="12"/>
        <v/>
      </c>
    </row>
    <row r="180" spans="1:2" x14ac:dyDescent="0.15">
      <c r="A180" s="3" t="str">
        <f t="shared" si="11"/>
        <v/>
      </c>
      <c r="B180" s="3" t="str">
        <f t="shared" si="12"/>
        <v/>
      </c>
    </row>
    <row r="181" spans="1:2" x14ac:dyDescent="0.15">
      <c r="A181" s="3" t="str">
        <f t="shared" si="11"/>
        <v/>
      </c>
      <c r="B181" s="3" t="str">
        <f t="shared" si="12"/>
        <v/>
      </c>
    </row>
    <row r="182" spans="1:2" x14ac:dyDescent="0.15">
      <c r="A182" s="3" t="str">
        <f t="shared" si="11"/>
        <v/>
      </c>
      <c r="B182" s="3" t="str">
        <f t="shared" si="12"/>
        <v/>
      </c>
    </row>
    <row r="183" spans="1:2" x14ac:dyDescent="0.15">
      <c r="A183" s="3" t="str">
        <f t="shared" si="11"/>
        <v/>
      </c>
      <c r="B183" s="3" t="str">
        <f t="shared" si="12"/>
        <v/>
      </c>
    </row>
    <row r="184" spans="1:2" x14ac:dyDescent="0.15">
      <c r="A184" s="3" t="str">
        <f t="shared" si="11"/>
        <v/>
      </c>
      <c r="B184" s="3" t="str">
        <f t="shared" si="12"/>
        <v/>
      </c>
    </row>
    <row r="185" spans="1:2" x14ac:dyDescent="0.15">
      <c r="A185" s="3" t="str">
        <f t="shared" si="11"/>
        <v/>
      </c>
      <c r="B185" s="3" t="str">
        <f t="shared" si="12"/>
        <v/>
      </c>
    </row>
    <row r="186" spans="1:2" x14ac:dyDescent="0.15">
      <c r="A186" s="3" t="str">
        <f t="shared" si="11"/>
        <v/>
      </c>
      <c r="B186" s="3" t="str">
        <f t="shared" si="12"/>
        <v/>
      </c>
    </row>
    <row r="187" spans="1:2" x14ac:dyDescent="0.15">
      <c r="A187" s="3" t="str">
        <f t="shared" si="11"/>
        <v/>
      </c>
      <c r="B187" s="3" t="str">
        <f t="shared" si="12"/>
        <v/>
      </c>
    </row>
    <row r="188" spans="1:2" x14ac:dyDescent="0.15">
      <c r="A188" s="3" t="str">
        <f t="shared" si="11"/>
        <v/>
      </c>
      <c r="B188" s="3" t="str">
        <f t="shared" si="12"/>
        <v/>
      </c>
    </row>
    <row r="189" spans="1:2" x14ac:dyDescent="0.15">
      <c r="A189" s="3" t="str">
        <f t="shared" si="11"/>
        <v/>
      </c>
      <c r="B189" s="3" t="str">
        <f t="shared" si="12"/>
        <v/>
      </c>
    </row>
    <row r="190" spans="1:2" x14ac:dyDescent="0.15">
      <c r="A190" s="3" t="str">
        <f t="shared" si="11"/>
        <v/>
      </c>
      <c r="B190" s="3" t="str">
        <f t="shared" si="12"/>
        <v/>
      </c>
    </row>
    <row r="191" spans="1:2" x14ac:dyDescent="0.15">
      <c r="A191" s="3" t="str">
        <f t="shared" si="11"/>
        <v/>
      </c>
      <c r="B191" s="3" t="str">
        <f t="shared" si="12"/>
        <v/>
      </c>
    </row>
    <row r="192" spans="1:2" x14ac:dyDescent="0.15">
      <c r="A192" s="3" t="str">
        <f t="shared" si="11"/>
        <v/>
      </c>
      <c r="B192" s="3" t="str">
        <f t="shared" si="12"/>
        <v/>
      </c>
    </row>
    <row r="193" spans="1:2" x14ac:dyDescent="0.15">
      <c r="A193" s="3" t="str">
        <f t="shared" si="11"/>
        <v/>
      </c>
      <c r="B193" s="3" t="str">
        <f t="shared" si="12"/>
        <v/>
      </c>
    </row>
    <row r="194" spans="1:2" x14ac:dyDescent="0.15">
      <c r="A194" s="3" t="str">
        <f t="shared" si="11"/>
        <v/>
      </c>
      <c r="B194" s="3" t="str">
        <f t="shared" si="12"/>
        <v/>
      </c>
    </row>
    <row r="195" spans="1:2" x14ac:dyDescent="0.15">
      <c r="A195" s="3" t="str">
        <f t="shared" si="11"/>
        <v/>
      </c>
      <c r="B195" s="3" t="str">
        <f t="shared" si="12"/>
        <v/>
      </c>
    </row>
    <row r="196" spans="1:2" x14ac:dyDescent="0.15">
      <c r="A196" s="3" t="str">
        <f t="shared" si="11"/>
        <v/>
      </c>
      <c r="B196" s="3" t="str">
        <f t="shared" si="12"/>
        <v/>
      </c>
    </row>
    <row r="197" spans="1:2" x14ac:dyDescent="0.15">
      <c r="A197" s="3" t="str">
        <f t="shared" si="11"/>
        <v/>
      </c>
      <c r="B197" s="3" t="str">
        <f t="shared" si="12"/>
        <v/>
      </c>
    </row>
    <row r="198" spans="1:2" x14ac:dyDescent="0.15">
      <c r="A198" s="3" t="str">
        <f t="shared" si="11"/>
        <v/>
      </c>
      <c r="B198" s="3" t="str">
        <f t="shared" si="12"/>
        <v/>
      </c>
    </row>
    <row r="199" spans="1:2" x14ac:dyDescent="0.15">
      <c r="A199" s="3" t="str">
        <f t="shared" si="11"/>
        <v/>
      </c>
      <c r="B199" s="3" t="str">
        <f t="shared" si="12"/>
        <v/>
      </c>
    </row>
    <row r="200" spans="1:2" x14ac:dyDescent="0.15">
      <c r="A200" s="3" t="str">
        <f t="shared" si="11"/>
        <v/>
      </c>
      <c r="B200" s="3" t="str">
        <f t="shared" si="12"/>
        <v/>
      </c>
    </row>
    <row r="201" spans="1:2" x14ac:dyDescent="0.15">
      <c r="A201" s="3" t="str">
        <f t="shared" si="11"/>
        <v/>
      </c>
      <c r="B201" s="3" t="str">
        <f t="shared" si="12"/>
        <v/>
      </c>
    </row>
    <row r="202" spans="1:2" x14ac:dyDescent="0.15">
      <c r="A202" s="3" t="str">
        <f t="shared" si="11"/>
        <v/>
      </c>
      <c r="B202" s="3" t="str">
        <f t="shared" si="12"/>
        <v/>
      </c>
    </row>
    <row r="203" spans="1:2" x14ac:dyDescent="0.15">
      <c r="A203" s="3" t="str">
        <f t="shared" si="11"/>
        <v/>
      </c>
      <c r="B203" s="3" t="str">
        <f t="shared" si="12"/>
        <v/>
      </c>
    </row>
    <row r="204" spans="1:2" x14ac:dyDescent="0.15">
      <c r="A204" s="3" t="str">
        <f t="shared" si="11"/>
        <v/>
      </c>
      <c r="B204" s="3" t="str">
        <f t="shared" si="12"/>
        <v/>
      </c>
    </row>
    <row r="205" spans="1:2" x14ac:dyDescent="0.15">
      <c r="A205" s="3" t="str">
        <f t="shared" si="11"/>
        <v/>
      </c>
      <c r="B205" s="3" t="str">
        <f t="shared" si="12"/>
        <v/>
      </c>
    </row>
    <row r="206" spans="1:2" x14ac:dyDescent="0.15">
      <c r="A206" s="3" t="str">
        <f t="shared" si="11"/>
        <v/>
      </c>
      <c r="B206" s="3" t="str">
        <f t="shared" si="12"/>
        <v/>
      </c>
    </row>
    <row r="207" spans="1:2" x14ac:dyDescent="0.15">
      <c r="A207" s="3" t="str">
        <f t="shared" si="11"/>
        <v/>
      </c>
      <c r="B207" s="3" t="str">
        <f t="shared" si="12"/>
        <v/>
      </c>
    </row>
    <row r="208" spans="1:2" x14ac:dyDescent="0.15">
      <c r="A208" s="3" t="str">
        <f t="shared" si="11"/>
        <v/>
      </c>
      <c r="B208" s="3" t="str">
        <f t="shared" si="12"/>
        <v/>
      </c>
    </row>
    <row r="209" spans="1:2" x14ac:dyDescent="0.15">
      <c r="A209" s="3" t="str">
        <f t="shared" si="11"/>
        <v/>
      </c>
      <c r="B209" s="3" t="str">
        <f t="shared" si="12"/>
        <v/>
      </c>
    </row>
    <row r="210" spans="1:2" x14ac:dyDescent="0.15">
      <c r="A210" s="3" t="str">
        <f t="shared" si="11"/>
        <v/>
      </c>
      <c r="B210" s="3" t="str">
        <f t="shared" si="12"/>
        <v/>
      </c>
    </row>
    <row r="211" spans="1:2" x14ac:dyDescent="0.15">
      <c r="A211" s="3" t="str">
        <f t="shared" si="11"/>
        <v/>
      </c>
      <c r="B211" s="3" t="str">
        <f t="shared" si="12"/>
        <v/>
      </c>
    </row>
    <row r="212" spans="1:2" x14ac:dyDescent="0.15">
      <c r="A212" s="3" t="str">
        <f t="shared" si="11"/>
        <v/>
      </c>
      <c r="B212" s="3" t="str">
        <f t="shared" si="12"/>
        <v/>
      </c>
    </row>
    <row r="213" spans="1:2" x14ac:dyDescent="0.15">
      <c r="A213" s="3" t="str">
        <f t="shared" si="11"/>
        <v/>
      </c>
      <c r="B213" s="3" t="str">
        <f t="shared" si="12"/>
        <v/>
      </c>
    </row>
    <row r="214" spans="1:2" x14ac:dyDescent="0.15">
      <c r="A214" s="3" t="str">
        <f t="shared" si="11"/>
        <v/>
      </c>
      <c r="B214" s="3" t="str">
        <f t="shared" si="12"/>
        <v/>
      </c>
    </row>
    <row r="215" spans="1:2" x14ac:dyDescent="0.15">
      <c r="A215" s="3" t="str">
        <f t="shared" si="11"/>
        <v/>
      </c>
      <c r="B215" s="3" t="str">
        <f t="shared" si="12"/>
        <v/>
      </c>
    </row>
    <row r="216" spans="1:2" x14ac:dyDescent="0.15">
      <c r="A216" s="3" t="str">
        <f t="shared" ref="A216:A279" si="13">IF(A215="","",IF(A215+B$3&gt;B$2,"",A215+B$3))</f>
        <v/>
      </c>
      <c r="B216" s="3" t="str">
        <f t="shared" ref="B216:B279" si="14">IF(A216="","",IF(A217="",1/(2*A216),1/A216))</f>
        <v/>
      </c>
    </row>
    <row r="217" spans="1:2" x14ac:dyDescent="0.15">
      <c r="A217" s="3" t="str">
        <f t="shared" si="13"/>
        <v/>
      </c>
      <c r="B217" s="3" t="str">
        <f t="shared" si="14"/>
        <v/>
      </c>
    </row>
    <row r="218" spans="1:2" x14ac:dyDescent="0.15">
      <c r="A218" s="3" t="str">
        <f t="shared" si="13"/>
        <v/>
      </c>
      <c r="B218" s="3" t="str">
        <f t="shared" si="14"/>
        <v/>
      </c>
    </row>
    <row r="219" spans="1:2" x14ac:dyDescent="0.15">
      <c r="A219" s="3" t="str">
        <f t="shared" si="13"/>
        <v/>
      </c>
      <c r="B219" s="3" t="str">
        <f t="shared" si="14"/>
        <v/>
      </c>
    </row>
    <row r="220" spans="1:2" x14ac:dyDescent="0.15">
      <c r="A220" s="3" t="str">
        <f t="shared" si="13"/>
        <v/>
      </c>
      <c r="B220" s="3" t="str">
        <f t="shared" si="14"/>
        <v/>
      </c>
    </row>
    <row r="221" spans="1:2" x14ac:dyDescent="0.15">
      <c r="A221" s="3" t="str">
        <f t="shared" si="13"/>
        <v/>
      </c>
      <c r="B221" s="3" t="str">
        <f t="shared" si="14"/>
        <v/>
      </c>
    </row>
    <row r="222" spans="1:2" x14ac:dyDescent="0.15">
      <c r="A222" s="3" t="str">
        <f t="shared" si="13"/>
        <v/>
      </c>
      <c r="B222" s="3" t="str">
        <f t="shared" si="14"/>
        <v/>
      </c>
    </row>
    <row r="223" spans="1:2" x14ac:dyDescent="0.15">
      <c r="A223" s="3" t="str">
        <f t="shared" si="13"/>
        <v/>
      </c>
      <c r="B223" s="3" t="str">
        <f t="shared" si="14"/>
        <v/>
      </c>
    </row>
    <row r="224" spans="1:2" x14ac:dyDescent="0.15">
      <c r="A224" s="3" t="str">
        <f t="shared" si="13"/>
        <v/>
      </c>
      <c r="B224" s="3" t="str">
        <f t="shared" si="14"/>
        <v/>
      </c>
    </row>
    <row r="225" spans="1:2" x14ac:dyDescent="0.15">
      <c r="A225" s="3" t="str">
        <f t="shared" si="13"/>
        <v/>
      </c>
      <c r="B225" s="3" t="str">
        <f t="shared" si="14"/>
        <v/>
      </c>
    </row>
    <row r="226" spans="1:2" x14ac:dyDescent="0.15">
      <c r="A226" s="3" t="str">
        <f t="shared" si="13"/>
        <v/>
      </c>
      <c r="B226" s="3" t="str">
        <f t="shared" si="14"/>
        <v/>
      </c>
    </row>
    <row r="227" spans="1:2" x14ac:dyDescent="0.15">
      <c r="A227" s="3" t="str">
        <f t="shared" si="13"/>
        <v/>
      </c>
      <c r="B227" s="3" t="str">
        <f t="shared" si="14"/>
        <v/>
      </c>
    </row>
    <row r="228" spans="1:2" x14ac:dyDescent="0.15">
      <c r="A228" s="3" t="str">
        <f t="shared" si="13"/>
        <v/>
      </c>
      <c r="B228" s="3" t="str">
        <f t="shared" si="14"/>
        <v/>
      </c>
    </row>
    <row r="229" spans="1:2" x14ac:dyDescent="0.15">
      <c r="A229" s="3" t="str">
        <f t="shared" si="13"/>
        <v/>
      </c>
      <c r="B229" s="3" t="str">
        <f t="shared" si="14"/>
        <v/>
      </c>
    </row>
    <row r="230" spans="1:2" x14ac:dyDescent="0.15">
      <c r="A230" s="3" t="str">
        <f t="shared" si="13"/>
        <v/>
      </c>
      <c r="B230" s="3" t="str">
        <f t="shared" si="14"/>
        <v/>
      </c>
    </row>
    <row r="231" spans="1:2" x14ac:dyDescent="0.15">
      <c r="A231" s="3" t="str">
        <f t="shared" si="13"/>
        <v/>
      </c>
      <c r="B231" s="3" t="str">
        <f t="shared" si="14"/>
        <v/>
      </c>
    </row>
    <row r="232" spans="1:2" x14ac:dyDescent="0.15">
      <c r="A232" s="3" t="str">
        <f t="shared" si="13"/>
        <v/>
      </c>
      <c r="B232" s="3" t="str">
        <f t="shared" si="14"/>
        <v/>
      </c>
    </row>
    <row r="233" spans="1:2" x14ac:dyDescent="0.15">
      <c r="A233" s="3" t="str">
        <f t="shared" si="13"/>
        <v/>
      </c>
      <c r="B233" s="3" t="str">
        <f t="shared" si="14"/>
        <v/>
      </c>
    </row>
    <row r="234" spans="1:2" x14ac:dyDescent="0.15">
      <c r="A234" s="3" t="str">
        <f t="shared" si="13"/>
        <v/>
      </c>
      <c r="B234" s="3" t="str">
        <f t="shared" si="14"/>
        <v/>
      </c>
    </row>
    <row r="235" spans="1:2" x14ac:dyDescent="0.15">
      <c r="A235" s="3" t="str">
        <f t="shared" si="13"/>
        <v/>
      </c>
      <c r="B235" s="3" t="str">
        <f t="shared" si="14"/>
        <v/>
      </c>
    </row>
    <row r="236" spans="1:2" x14ac:dyDescent="0.15">
      <c r="A236" s="3" t="str">
        <f t="shared" si="13"/>
        <v/>
      </c>
      <c r="B236" s="3" t="str">
        <f t="shared" si="14"/>
        <v/>
      </c>
    </row>
    <row r="237" spans="1:2" x14ac:dyDescent="0.15">
      <c r="A237" s="3" t="str">
        <f t="shared" si="13"/>
        <v/>
      </c>
      <c r="B237" s="3" t="str">
        <f t="shared" si="14"/>
        <v/>
      </c>
    </row>
    <row r="238" spans="1:2" x14ac:dyDescent="0.15">
      <c r="A238" s="3" t="str">
        <f t="shared" si="13"/>
        <v/>
      </c>
      <c r="B238" s="3" t="str">
        <f t="shared" si="14"/>
        <v/>
      </c>
    </row>
    <row r="239" spans="1:2" x14ac:dyDescent="0.15">
      <c r="A239" s="3" t="str">
        <f t="shared" si="13"/>
        <v/>
      </c>
      <c r="B239" s="3" t="str">
        <f t="shared" si="14"/>
        <v/>
      </c>
    </row>
    <row r="240" spans="1:2" x14ac:dyDescent="0.15">
      <c r="A240" s="3" t="str">
        <f t="shared" si="13"/>
        <v/>
      </c>
      <c r="B240" s="3" t="str">
        <f t="shared" si="14"/>
        <v/>
      </c>
    </row>
    <row r="241" spans="1:2" x14ac:dyDescent="0.15">
      <c r="A241" s="3" t="str">
        <f t="shared" si="13"/>
        <v/>
      </c>
      <c r="B241" s="3" t="str">
        <f t="shared" si="14"/>
        <v/>
      </c>
    </row>
    <row r="242" spans="1:2" x14ac:dyDescent="0.15">
      <c r="A242" s="3" t="str">
        <f t="shared" si="13"/>
        <v/>
      </c>
      <c r="B242" s="3" t="str">
        <f t="shared" si="14"/>
        <v/>
      </c>
    </row>
    <row r="243" spans="1:2" x14ac:dyDescent="0.15">
      <c r="A243" s="3" t="str">
        <f t="shared" si="13"/>
        <v/>
      </c>
      <c r="B243" s="3" t="str">
        <f t="shared" si="14"/>
        <v/>
      </c>
    </row>
    <row r="244" spans="1:2" x14ac:dyDescent="0.15">
      <c r="A244" s="3" t="str">
        <f t="shared" si="13"/>
        <v/>
      </c>
      <c r="B244" s="3" t="str">
        <f t="shared" si="14"/>
        <v/>
      </c>
    </row>
    <row r="245" spans="1:2" x14ac:dyDescent="0.15">
      <c r="A245" s="3" t="str">
        <f t="shared" si="13"/>
        <v/>
      </c>
      <c r="B245" s="3" t="str">
        <f t="shared" si="14"/>
        <v/>
      </c>
    </row>
    <row r="246" spans="1:2" x14ac:dyDescent="0.15">
      <c r="A246" s="3" t="str">
        <f t="shared" si="13"/>
        <v/>
      </c>
      <c r="B246" s="3" t="str">
        <f t="shared" si="14"/>
        <v/>
      </c>
    </row>
    <row r="247" spans="1:2" x14ac:dyDescent="0.15">
      <c r="A247" s="3" t="str">
        <f t="shared" si="13"/>
        <v/>
      </c>
      <c r="B247" s="3" t="str">
        <f t="shared" si="14"/>
        <v/>
      </c>
    </row>
    <row r="248" spans="1:2" x14ac:dyDescent="0.15">
      <c r="A248" s="3" t="str">
        <f t="shared" si="13"/>
        <v/>
      </c>
      <c r="B248" s="3" t="str">
        <f t="shared" si="14"/>
        <v/>
      </c>
    </row>
    <row r="249" spans="1:2" x14ac:dyDescent="0.15">
      <c r="A249" s="3" t="str">
        <f t="shared" si="13"/>
        <v/>
      </c>
      <c r="B249" s="3" t="str">
        <f t="shared" si="14"/>
        <v/>
      </c>
    </row>
    <row r="250" spans="1:2" x14ac:dyDescent="0.15">
      <c r="A250" s="3" t="str">
        <f t="shared" si="13"/>
        <v/>
      </c>
      <c r="B250" s="3" t="str">
        <f t="shared" si="14"/>
        <v/>
      </c>
    </row>
    <row r="251" spans="1:2" x14ac:dyDescent="0.15">
      <c r="A251" s="3" t="str">
        <f t="shared" si="13"/>
        <v/>
      </c>
      <c r="B251" s="3" t="str">
        <f t="shared" si="14"/>
        <v/>
      </c>
    </row>
    <row r="252" spans="1:2" x14ac:dyDescent="0.15">
      <c r="A252" s="3" t="str">
        <f t="shared" si="13"/>
        <v/>
      </c>
      <c r="B252" s="3" t="str">
        <f t="shared" si="14"/>
        <v/>
      </c>
    </row>
    <row r="253" spans="1:2" x14ac:dyDescent="0.15">
      <c r="A253" s="3" t="str">
        <f t="shared" si="13"/>
        <v/>
      </c>
      <c r="B253" s="3" t="str">
        <f t="shared" si="14"/>
        <v/>
      </c>
    </row>
    <row r="254" spans="1:2" x14ac:dyDescent="0.15">
      <c r="A254" s="3" t="str">
        <f t="shared" si="13"/>
        <v/>
      </c>
      <c r="B254" s="3" t="str">
        <f t="shared" si="14"/>
        <v/>
      </c>
    </row>
    <row r="255" spans="1:2" x14ac:dyDescent="0.15">
      <c r="A255" s="3" t="str">
        <f t="shared" si="13"/>
        <v/>
      </c>
      <c r="B255" s="3" t="str">
        <f t="shared" si="14"/>
        <v/>
      </c>
    </row>
    <row r="256" spans="1:2" x14ac:dyDescent="0.15">
      <c r="A256" s="3" t="str">
        <f t="shared" si="13"/>
        <v/>
      </c>
      <c r="B256" s="3" t="str">
        <f t="shared" si="14"/>
        <v/>
      </c>
    </row>
    <row r="257" spans="1:2" x14ac:dyDescent="0.15">
      <c r="A257" s="3" t="str">
        <f t="shared" si="13"/>
        <v/>
      </c>
      <c r="B257" s="3" t="str">
        <f t="shared" si="14"/>
        <v/>
      </c>
    </row>
    <row r="258" spans="1:2" x14ac:dyDescent="0.15">
      <c r="A258" s="3" t="str">
        <f t="shared" si="13"/>
        <v/>
      </c>
      <c r="B258" s="3" t="str">
        <f t="shared" si="14"/>
        <v/>
      </c>
    </row>
    <row r="259" spans="1:2" x14ac:dyDescent="0.15">
      <c r="A259" s="3" t="str">
        <f t="shared" si="13"/>
        <v/>
      </c>
      <c r="B259" s="3" t="str">
        <f t="shared" si="14"/>
        <v/>
      </c>
    </row>
    <row r="260" spans="1:2" x14ac:dyDescent="0.15">
      <c r="A260" s="3" t="str">
        <f t="shared" si="13"/>
        <v/>
      </c>
      <c r="B260" s="3" t="str">
        <f t="shared" si="14"/>
        <v/>
      </c>
    </row>
    <row r="261" spans="1:2" x14ac:dyDescent="0.15">
      <c r="A261" s="3" t="str">
        <f t="shared" si="13"/>
        <v/>
      </c>
      <c r="B261" s="3" t="str">
        <f t="shared" si="14"/>
        <v/>
      </c>
    </row>
    <row r="262" spans="1:2" x14ac:dyDescent="0.15">
      <c r="A262" s="3" t="str">
        <f t="shared" si="13"/>
        <v/>
      </c>
      <c r="B262" s="3" t="str">
        <f t="shared" si="14"/>
        <v/>
      </c>
    </row>
    <row r="263" spans="1:2" x14ac:dyDescent="0.15">
      <c r="A263" s="3" t="str">
        <f t="shared" si="13"/>
        <v/>
      </c>
      <c r="B263" s="3" t="str">
        <f t="shared" si="14"/>
        <v/>
      </c>
    </row>
    <row r="264" spans="1:2" x14ac:dyDescent="0.15">
      <c r="A264" s="3" t="str">
        <f t="shared" si="13"/>
        <v/>
      </c>
      <c r="B264" s="3" t="str">
        <f t="shared" si="14"/>
        <v/>
      </c>
    </row>
    <row r="265" spans="1:2" x14ac:dyDescent="0.15">
      <c r="A265" s="3" t="str">
        <f t="shared" si="13"/>
        <v/>
      </c>
      <c r="B265" s="3" t="str">
        <f t="shared" si="14"/>
        <v/>
      </c>
    </row>
    <row r="266" spans="1:2" x14ac:dyDescent="0.15">
      <c r="A266" s="3" t="str">
        <f t="shared" si="13"/>
        <v/>
      </c>
      <c r="B266" s="3" t="str">
        <f t="shared" si="14"/>
        <v/>
      </c>
    </row>
    <row r="267" spans="1:2" x14ac:dyDescent="0.15">
      <c r="A267" s="3" t="str">
        <f t="shared" si="13"/>
        <v/>
      </c>
      <c r="B267" s="3" t="str">
        <f t="shared" si="14"/>
        <v/>
      </c>
    </row>
    <row r="268" spans="1:2" x14ac:dyDescent="0.15">
      <c r="A268" s="3" t="str">
        <f t="shared" si="13"/>
        <v/>
      </c>
      <c r="B268" s="3" t="str">
        <f t="shared" si="14"/>
        <v/>
      </c>
    </row>
    <row r="269" spans="1:2" x14ac:dyDescent="0.15">
      <c r="A269" s="3" t="str">
        <f t="shared" si="13"/>
        <v/>
      </c>
      <c r="B269" s="3" t="str">
        <f t="shared" si="14"/>
        <v/>
      </c>
    </row>
    <row r="270" spans="1:2" x14ac:dyDescent="0.15">
      <c r="A270" s="3" t="str">
        <f t="shared" si="13"/>
        <v/>
      </c>
      <c r="B270" s="3" t="str">
        <f t="shared" si="14"/>
        <v/>
      </c>
    </row>
    <row r="271" spans="1:2" x14ac:dyDescent="0.15">
      <c r="A271" s="3" t="str">
        <f t="shared" si="13"/>
        <v/>
      </c>
      <c r="B271" s="3" t="str">
        <f t="shared" si="14"/>
        <v/>
      </c>
    </row>
    <row r="272" spans="1:2" x14ac:dyDescent="0.15">
      <c r="A272" s="3" t="str">
        <f t="shared" si="13"/>
        <v/>
      </c>
      <c r="B272" s="3" t="str">
        <f t="shared" si="14"/>
        <v/>
      </c>
    </row>
    <row r="273" spans="1:2" x14ac:dyDescent="0.15">
      <c r="A273" s="3" t="str">
        <f t="shared" si="13"/>
        <v/>
      </c>
      <c r="B273" s="3" t="str">
        <f t="shared" si="14"/>
        <v/>
      </c>
    </row>
    <row r="274" spans="1:2" x14ac:dyDescent="0.15">
      <c r="A274" s="3" t="str">
        <f t="shared" si="13"/>
        <v/>
      </c>
      <c r="B274" s="3" t="str">
        <f t="shared" si="14"/>
        <v/>
      </c>
    </row>
    <row r="275" spans="1:2" x14ac:dyDescent="0.15">
      <c r="A275" s="3" t="str">
        <f t="shared" si="13"/>
        <v/>
      </c>
      <c r="B275" s="3" t="str">
        <f t="shared" si="14"/>
        <v/>
      </c>
    </row>
    <row r="276" spans="1:2" x14ac:dyDescent="0.15">
      <c r="A276" s="3" t="str">
        <f t="shared" si="13"/>
        <v/>
      </c>
      <c r="B276" s="3" t="str">
        <f t="shared" si="14"/>
        <v/>
      </c>
    </row>
    <row r="277" spans="1:2" x14ac:dyDescent="0.15">
      <c r="A277" s="3" t="str">
        <f t="shared" si="13"/>
        <v/>
      </c>
      <c r="B277" s="3" t="str">
        <f t="shared" si="14"/>
        <v/>
      </c>
    </row>
    <row r="278" spans="1:2" x14ac:dyDescent="0.15">
      <c r="A278" s="3" t="str">
        <f t="shared" si="13"/>
        <v/>
      </c>
      <c r="B278" s="3" t="str">
        <f t="shared" si="14"/>
        <v/>
      </c>
    </row>
    <row r="279" spans="1:2" x14ac:dyDescent="0.15">
      <c r="A279" s="3" t="str">
        <f t="shared" si="13"/>
        <v/>
      </c>
      <c r="B279" s="3" t="str">
        <f t="shared" si="14"/>
        <v/>
      </c>
    </row>
    <row r="280" spans="1:2" x14ac:dyDescent="0.15">
      <c r="A280" s="3" t="str">
        <f t="shared" ref="A280:A343" si="15">IF(A279="","",IF(A279+B$3&gt;B$2,"",A279+B$3))</f>
        <v/>
      </c>
      <c r="B280" s="3" t="str">
        <f t="shared" ref="B280:B343" si="16">IF(A280="","",IF(A281="",1/(2*A280),1/A280))</f>
        <v/>
      </c>
    </row>
    <row r="281" spans="1:2" x14ac:dyDescent="0.15">
      <c r="A281" s="3" t="str">
        <f t="shared" si="15"/>
        <v/>
      </c>
      <c r="B281" s="3" t="str">
        <f t="shared" si="16"/>
        <v/>
      </c>
    </row>
    <row r="282" spans="1:2" x14ac:dyDescent="0.15">
      <c r="A282" s="3" t="str">
        <f t="shared" si="15"/>
        <v/>
      </c>
      <c r="B282" s="3" t="str">
        <f t="shared" si="16"/>
        <v/>
      </c>
    </row>
    <row r="283" spans="1:2" x14ac:dyDescent="0.15">
      <c r="A283" s="3" t="str">
        <f t="shared" si="15"/>
        <v/>
      </c>
      <c r="B283" s="3" t="str">
        <f t="shared" si="16"/>
        <v/>
      </c>
    </row>
    <row r="284" spans="1:2" x14ac:dyDescent="0.15">
      <c r="A284" s="3" t="str">
        <f t="shared" si="15"/>
        <v/>
      </c>
      <c r="B284" s="3" t="str">
        <f t="shared" si="16"/>
        <v/>
      </c>
    </row>
    <row r="285" spans="1:2" x14ac:dyDescent="0.15">
      <c r="A285" s="3" t="str">
        <f t="shared" si="15"/>
        <v/>
      </c>
      <c r="B285" s="3" t="str">
        <f t="shared" si="16"/>
        <v/>
      </c>
    </row>
    <row r="286" spans="1:2" x14ac:dyDescent="0.15">
      <c r="A286" s="3" t="str">
        <f t="shared" si="15"/>
        <v/>
      </c>
      <c r="B286" s="3" t="str">
        <f t="shared" si="16"/>
        <v/>
      </c>
    </row>
    <row r="287" spans="1:2" x14ac:dyDescent="0.15">
      <c r="A287" s="3" t="str">
        <f t="shared" si="15"/>
        <v/>
      </c>
      <c r="B287" s="3" t="str">
        <f t="shared" si="16"/>
        <v/>
      </c>
    </row>
    <row r="288" spans="1:2" x14ac:dyDescent="0.15">
      <c r="A288" s="3" t="str">
        <f t="shared" si="15"/>
        <v/>
      </c>
      <c r="B288" s="3" t="str">
        <f t="shared" si="16"/>
        <v/>
      </c>
    </row>
    <row r="289" spans="1:2" x14ac:dyDescent="0.15">
      <c r="A289" s="3" t="str">
        <f t="shared" si="15"/>
        <v/>
      </c>
      <c r="B289" s="3" t="str">
        <f t="shared" si="16"/>
        <v/>
      </c>
    </row>
    <row r="290" spans="1:2" x14ac:dyDescent="0.15">
      <c r="A290" s="3" t="str">
        <f t="shared" si="15"/>
        <v/>
      </c>
      <c r="B290" s="3" t="str">
        <f t="shared" si="16"/>
        <v/>
      </c>
    </row>
    <row r="291" spans="1:2" x14ac:dyDescent="0.15">
      <c r="A291" s="3" t="str">
        <f t="shared" si="15"/>
        <v/>
      </c>
      <c r="B291" s="3" t="str">
        <f t="shared" si="16"/>
        <v/>
      </c>
    </row>
    <row r="292" spans="1:2" x14ac:dyDescent="0.15">
      <c r="A292" s="3" t="str">
        <f t="shared" si="15"/>
        <v/>
      </c>
      <c r="B292" s="3" t="str">
        <f t="shared" si="16"/>
        <v/>
      </c>
    </row>
    <row r="293" spans="1:2" x14ac:dyDescent="0.15">
      <c r="A293" s="3" t="str">
        <f t="shared" si="15"/>
        <v/>
      </c>
      <c r="B293" s="3" t="str">
        <f t="shared" si="16"/>
        <v/>
      </c>
    </row>
    <row r="294" spans="1:2" x14ac:dyDescent="0.15">
      <c r="A294" s="3" t="str">
        <f t="shared" si="15"/>
        <v/>
      </c>
      <c r="B294" s="3" t="str">
        <f t="shared" si="16"/>
        <v/>
      </c>
    </row>
    <row r="295" spans="1:2" x14ac:dyDescent="0.15">
      <c r="A295" s="3" t="str">
        <f t="shared" si="15"/>
        <v/>
      </c>
      <c r="B295" s="3" t="str">
        <f t="shared" si="16"/>
        <v/>
      </c>
    </row>
    <row r="296" spans="1:2" x14ac:dyDescent="0.15">
      <c r="A296" s="3" t="str">
        <f t="shared" si="15"/>
        <v/>
      </c>
      <c r="B296" s="3" t="str">
        <f t="shared" si="16"/>
        <v/>
      </c>
    </row>
    <row r="297" spans="1:2" x14ac:dyDescent="0.15">
      <c r="A297" s="3" t="str">
        <f t="shared" si="15"/>
        <v/>
      </c>
      <c r="B297" s="3" t="str">
        <f t="shared" si="16"/>
        <v/>
      </c>
    </row>
    <row r="298" spans="1:2" x14ac:dyDescent="0.15">
      <c r="A298" s="3" t="str">
        <f t="shared" si="15"/>
        <v/>
      </c>
      <c r="B298" s="3" t="str">
        <f t="shared" si="16"/>
        <v/>
      </c>
    </row>
    <row r="299" spans="1:2" x14ac:dyDescent="0.15">
      <c r="A299" s="3" t="str">
        <f t="shared" si="15"/>
        <v/>
      </c>
      <c r="B299" s="3" t="str">
        <f t="shared" si="16"/>
        <v/>
      </c>
    </row>
    <row r="300" spans="1:2" x14ac:dyDescent="0.15">
      <c r="A300" s="3" t="str">
        <f t="shared" si="15"/>
        <v/>
      </c>
      <c r="B300" s="3" t="str">
        <f t="shared" si="16"/>
        <v/>
      </c>
    </row>
    <row r="301" spans="1:2" x14ac:dyDescent="0.15">
      <c r="A301" s="3" t="str">
        <f t="shared" si="15"/>
        <v/>
      </c>
      <c r="B301" s="3" t="str">
        <f t="shared" si="16"/>
        <v/>
      </c>
    </row>
    <row r="302" spans="1:2" x14ac:dyDescent="0.15">
      <c r="A302" s="3" t="str">
        <f t="shared" si="15"/>
        <v/>
      </c>
      <c r="B302" s="3" t="str">
        <f t="shared" si="16"/>
        <v/>
      </c>
    </row>
    <row r="303" spans="1:2" x14ac:dyDescent="0.15">
      <c r="A303" s="3" t="str">
        <f t="shared" si="15"/>
        <v/>
      </c>
      <c r="B303" s="3" t="str">
        <f t="shared" si="16"/>
        <v/>
      </c>
    </row>
    <row r="304" spans="1:2" x14ac:dyDescent="0.15">
      <c r="A304" s="3" t="str">
        <f t="shared" si="15"/>
        <v/>
      </c>
      <c r="B304" s="3" t="str">
        <f t="shared" si="16"/>
        <v/>
      </c>
    </row>
    <row r="305" spans="1:2" x14ac:dyDescent="0.15">
      <c r="A305" s="3" t="str">
        <f t="shared" si="15"/>
        <v/>
      </c>
      <c r="B305" s="3" t="str">
        <f t="shared" si="16"/>
        <v/>
      </c>
    </row>
    <row r="306" spans="1:2" x14ac:dyDescent="0.15">
      <c r="A306" s="3" t="str">
        <f t="shared" si="15"/>
        <v/>
      </c>
      <c r="B306" s="3" t="str">
        <f t="shared" si="16"/>
        <v/>
      </c>
    </row>
    <row r="307" spans="1:2" x14ac:dyDescent="0.15">
      <c r="A307" s="3" t="str">
        <f t="shared" si="15"/>
        <v/>
      </c>
      <c r="B307" s="3" t="str">
        <f t="shared" si="16"/>
        <v/>
      </c>
    </row>
    <row r="308" spans="1:2" x14ac:dyDescent="0.15">
      <c r="A308" s="3" t="str">
        <f t="shared" si="15"/>
        <v/>
      </c>
      <c r="B308" s="3" t="str">
        <f t="shared" si="16"/>
        <v/>
      </c>
    </row>
    <row r="309" spans="1:2" x14ac:dyDescent="0.15">
      <c r="A309" s="3" t="str">
        <f t="shared" si="15"/>
        <v/>
      </c>
      <c r="B309" s="3" t="str">
        <f t="shared" si="16"/>
        <v/>
      </c>
    </row>
    <row r="310" spans="1:2" x14ac:dyDescent="0.15">
      <c r="A310" s="3" t="str">
        <f t="shared" si="15"/>
        <v/>
      </c>
      <c r="B310" s="3" t="str">
        <f t="shared" si="16"/>
        <v/>
      </c>
    </row>
    <row r="311" spans="1:2" x14ac:dyDescent="0.15">
      <c r="A311" s="3" t="str">
        <f t="shared" si="15"/>
        <v/>
      </c>
      <c r="B311" s="3" t="str">
        <f t="shared" si="16"/>
        <v/>
      </c>
    </row>
    <row r="312" spans="1:2" x14ac:dyDescent="0.15">
      <c r="A312" s="3" t="str">
        <f t="shared" si="15"/>
        <v/>
      </c>
      <c r="B312" s="3" t="str">
        <f t="shared" si="16"/>
        <v/>
      </c>
    </row>
    <row r="313" spans="1:2" x14ac:dyDescent="0.15">
      <c r="A313" s="3" t="str">
        <f t="shared" si="15"/>
        <v/>
      </c>
      <c r="B313" s="3" t="str">
        <f t="shared" si="16"/>
        <v/>
      </c>
    </row>
    <row r="314" spans="1:2" x14ac:dyDescent="0.15">
      <c r="A314" s="3" t="str">
        <f t="shared" si="15"/>
        <v/>
      </c>
      <c r="B314" s="3" t="str">
        <f t="shared" si="16"/>
        <v/>
      </c>
    </row>
    <row r="315" spans="1:2" x14ac:dyDescent="0.15">
      <c r="A315" s="3" t="str">
        <f t="shared" si="15"/>
        <v/>
      </c>
      <c r="B315" s="3" t="str">
        <f t="shared" si="16"/>
        <v/>
      </c>
    </row>
    <row r="316" spans="1:2" x14ac:dyDescent="0.15">
      <c r="A316" s="3" t="str">
        <f t="shared" si="15"/>
        <v/>
      </c>
      <c r="B316" s="3" t="str">
        <f t="shared" si="16"/>
        <v/>
      </c>
    </row>
    <row r="317" spans="1:2" x14ac:dyDescent="0.15">
      <c r="A317" s="3" t="str">
        <f t="shared" si="15"/>
        <v/>
      </c>
      <c r="B317" s="3" t="str">
        <f t="shared" si="16"/>
        <v/>
      </c>
    </row>
    <row r="318" spans="1:2" x14ac:dyDescent="0.15">
      <c r="A318" s="3" t="str">
        <f t="shared" si="15"/>
        <v/>
      </c>
      <c r="B318" s="3" t="str">
        <f t="shared" si="16"/>
        <v/>
      </c>
    </row>
    <row r="319" spans="1:2" x14ac:dyDescent="0.15">
      <c r="A319" s="3" t="str">
        <f t="shared" si="15"/>
        <v/>
      </c>
      <c r="B319" s="3" t="str">
        <f t="shared" si="16"/>
        <v/>
      </c>
    </row>
    <row r="320" spans="1:2" x14ac:dyDescent="0.15">
      <c r="A320" s="3" t="str">
        <f t="shared" si="15"/>
        <v/>
      </c>
      <c r="B320" s="3" t="str">
        <f t="shared" si="16"/>
        <v/>
      </c>
    </row>
    <row r="321" spans="1:2" x14ac:dyDescent="0.15">
      <c r="A321" s="3" t="str">
        <f t="shared" si="15"/>
        <v/>
      </c>
      <c r="B321" s="3" t="str">
        <f t="shared" si="16"/>
        <v/>
      </c>
    </row>
    <row r="322" spans="1:2" x14ac:dyDescent="0.15">
      <c r="A322" s="3" t="str">
        <f t="shared" si="15"/>
        <v/>
      </c>
      <c r="B322" s="3" t="str">
        <f t="shared" si="16"/>
        <v/>
      </c>
    </row>
    <row r="323" spans="1:2" x14ac:dyDescent="0.15">
      <c r="A323" s="3" t="str">
        <f t="shared" si="15"/>
        <v/>
      </c>
      <c r="B323" s="3" t="str">
        <f t="shared" si="16"/>
        <v/>
      </c>
    </row>
    <row r="324" spans="1:2" x14ac:dyDescent="0.15">
      <c r="A324" s="3" t="str">
        <f t="shared" si="15"/>
        <v/>
      </c>
      <c r="B324" s="3" t="str">
        <f t="shared" si="16"/>
        <v/>
      </c>
    </row>
    <row r="325" spans="1:2" x14ac:dyDescent="0.15">
      <c r="A325" s="3" t="str">
        <f t="shared" si="15"/>
        <v/>
      </c>
      <c r="B325" s="3" t="str">
        <f t="shared" si="16"/>
        <v/>
      </c>
    </row>
    <row r="326" spans="1:2" x14ac:dyDescent="0.15">
      <c r="A326" s="3" t="str">
        <f t="shared" si="15"/>
        <v/>
      </c>
      <c r="B326" s="3" t="str">
        <f t="shared" si="16"/>
        <v/>
      </c>
    </row>
    <row r="327" spans="1:2" x14ac:dyDescent="0.15">
      <c r="A327" s="3" t="str">
        <f t="shared" si="15"/>
        <v/>
      </c>
      <c r="B327" s="3" t="str">
        <f t="shared" si="16"/>
        <v/>
      </c>
    </row>
    <row r="328" spans="1:2" x14ac:dyDescent="0.15">
      <c r="A328" s="3" t="str">
        <f t="shared" si="15"/>
        <v/>
      </c>
      <c r="B328" s="3" t="str">
        <f t="shared" si="16"/>
        <v/>
      </c>
    </row>
    <row r="329" spans="1:2" x14ac:dyDescent="0.15">
      <c r="A329" s="3" t="str">
        <f t="shared" si="15"/>
        <v/>
      </c>
      <c r="B329" s="3" t="str">
        <f t="shared" si="16"/>
        <v/>
      </c>
    </row>
    <row r="330" spans="1:2" x14ac:dyDescent="0.15">
      <c r="A330" s="3" t="str">
        <f t="shared" si="15"/>
        <v/>
      </c>
      <c r="B330" s="3" t="str">
        <f t="shared" si="16"/>
        <v/>
      </c>
    </row>
    <row r="331" spans="1:2" x14ac:dyDescent="0.15">
      <c r="A331" s="3" t="str">
        <f t="shared" si="15"/>
        <v/>
      </c>
      <c r="B331" s="3" t="str">
        <f t="shared" si="16"/>
        <v/>
      </c>
    </row>
    <row r="332" spans="1:2" x14ac:dyDescent="0.15">
      <c r="A332" s="3" t="str">
        <f t="shared" si="15"/>
        <v/>
      </c>
      <c r="B332" s="3" t="str">
        <f t="shared" si="16"/>
        <v/>
      </c>
    </row>
    <row r="333" spans="1:2" x14ac:dyDescent="0.15">
      <c r="A333" s="3" t="str">
        <f t="shared" si="15"/>
        <v/>
      </c>
      <c r="B333" s="3" t="str">
        <f t="shared" si="16"/>
        <v/>
      </c>
    </row>
    <row r="334" spans="1:2" x14ac:dyDescent="0.15">
      <c r="A334" s="3" t="str">
        <f t="shared" si="15"/>
        <v/>
      </c>
      <c r="B334" s="3" t="str">
        <f t="shared" si="16"/>
        <v/>
      </c>
    </row>
    <row r="335" spans="1:2" x14ac:dyDescent="0.15">
      <c r="A335" s="3" t="str">
        <f t="shared" si="15"/>
        <v/>
      </c>
      <c r="B335" s="3" t="str">
        <f t="shared" si="16"/>
        <v/>
      </c>
    </row>
    <row r="336" spans="1:2" x14ac:dyDescent="0.15">
      <c r="A336" s="3" t="str">
        <f t="shared" si="15"/>
        <v/>
      </c>
      <c r="B336" s="3" t="str">
        <f t="shared" si="16"/>
        <v/>
      </c>
    </row>
    <row r="337" spans="1:2" x14ac:dyDescent="0.15">
      <c r="A337" s="3" t="str">
        <f t="shared" si="15"/>
        <v/>
      </c>
      <c r="B337" s="3" t="str">
        <f t="shared" si="16"/>
        <v/>
      </c>
    </row>
    <row r="338" spans="1:2" x14ac:dyDescent="0.15">
      <c r="A338" s="3" t="str">
        <f t="shared" si="15"/>
        <v/>
      </c>
      <c r="B338" s="3" t="str">
        <f t="shared" si="16"/>
        <v/>
      </c>
    </row>
    <row r="339" spans="1:2" x14ac:dyDescent="0.15">
      <c r="A339" s="3" t="str">
        <f t="shared" si="15"/>
        <v/>
      </c>
      <c r="B339" s="3" t="str">
        <f t="shared" si="16"/>
        <v/>
      </c>
    </row>
    <row r="340" spans="1:2" x14ac:dyDescent="0.15">
      <c r="A340" s="3" t="str">
        <f t="shared" si="15"/>
        <v/>
      </c>
      <c r="B340" s="3" t="str">
        <f t="shared" si="16"/>
        <v/>
      </c>
    </row>
    <row r="341" spans="1:2" x14ac:dyDescent="0.15">
      <c r="A341" s="3" t="str">
        <f t="shared" si="15"/>
        <v/>
      </c>
      <c r="B341" s="3" t="str">
        <f t="shared" si="16"/>
        <v/>
      </c>
    </row>
    <row r="342" spans="1:2" x14ac:dyDescent="0.15">
      <c r="A342" s="3" t="str">
        <f t="shared" si="15"/>
        <v/>
      </c>
      <c r="B342" s="3" t="str">
        <f t="shared" si="16"/>
        <v/>
      </c>
    </row>
    <row r="343" spans="1:2" x14ac:dyDescent="0.15">
      <c r="A343" s="3" t="str">
        <f t="shared" si="15"/>
        <v/>
      </c>
      <c r="B343" s="3" t="str">
        <f t="shared" si="16"/>
        <v/>
      </c>
    </row>
    <row r="344" spans="1:2" x14ac:dyDescent="0.15">
      <c r="A344" s="3" t="str">
        <f t="shared" ref="A344:A407" si="17">IF(A343="","",IF(A343+B$3&gt;B$2,"",A343+B$3))</f>
        <v/>
      </c>
      <c r="B344" s="3" t="str">
        <f t="shared" ref="B344:B407" si="18">IF(A344="","",IF(A345="",1/(2*A344),1/A344))</f>
        <v/>
      </c>
    </row>
    <row r="345" spans="1:2" x14ac:dyDescent="0.15">
      <c r="A345" s="3" t="str">
        <f t="shared" si="17"/>
        <v/>
      </c>
      <c r="B345" s="3" t="str">
        <f t="shared" si="18"/>
        <v/>
      </c>
    </row>
    <row r="346" spans="1:2" x14ac:dyDescent="0.15">
      <c r="A346" s="3" t="str">
        <f t="shared" si="17"/>
        <v/>
      </c>
      <c r="B346" s="3" t="str">
        <f t="shared" si="18"/>
        <v/>
      </c>
    </row>
    <row r="347" spans="1:2" x14ac:dyDescent="0.15">
      <c r="A347" s="3" t="str">
        <f t="shared" si="17"/>
        <v/>
      </c>
      <c r="B347" s="3" t="str">
        <f t="shared" si="18"/>
        <v/>
      </c>
    </row>
    <row r="348" spans="1:2" x14ac:dyDescent="0.15">
      <c r="A348" s="3" t="str">
        <f t="shared" si="17"/>
        <v/>
      </c>
      <c r="B348" s="3" t="str">
        <f t="shared" si="18"/>
        <v/>
      </c>
    </row>
    <row r="349" spans="1:2" x14ac:dyDescent="0.15">
      <c r="A349" s="3" t="str">
        <f t="shared" si="17"/>
        <v/>
      </c>
      <c r="B349" s="3" t="str">
        <f t="shared" si="18"/>
        <v/>
      </c>
    </row>
    <row r="350" spans="1:2" x14ac:dyDescent="0.15">
      <c r="A350" s="3" t="str">
        <f t="shared" si="17"/>
        <v/>
      </c>
      <c r="B350" s="3" t="str">
        <f t="shared" si="18"/>
        <v/>
      </c>
    </row>
    <row r="351" spans="1:2" x14ac:dyDescent="0.15">
      <c r="A351" s="3" t="str">
        <f t="shared" si="17"/>
        <v/>
      </c>
      <c r="B351" s="3" t="str">
        <f t="shared" si="18"/>
        <v/>
      </c>
    </row>
    <row r="352" spans="1:2" x14ac:dyDescent="0.15">
      <c r="A352" s="3" t="str">
        <f t="shared" si="17"/>
        <v/>
      </c>
      <c r="B352" s="3" t="str">
        <f t="shared" si="18"/>
        <v/>
      </c>
    </row>
    <row r="353" spans="1:2" x14ac:dyDescent="0.15">
      <c r="A353" s="3" t="str">
        <f t="shared" si="17"/>
        <v/>
      </c>
      <c r="B353" s="3" t="str">
        <f t="shared" si="18"/>
        <v/>
      </c>
    </row>
    <row r="354" spans="1:2" x14ac:dyDescent="0.15">
      <c r="A354" s="3" t="str">
        <f t="shared" si="17"/>
        <v/>
      </c>
      <c r="B354" s="3" t="str">
        <f t="shared" si="18"/>
        <v/>
      </c>
    </row>
    <row r="355" spans="1:2" x14ac:dyDescent="0.15">
      <c r="A355" s="3" t="str">
        <f t="shared" si="17"/>
        <v/>
      </c>
      <c r="B355" s="3" t="str">
        <f t="shared" si="18"/>
        <v/>
      </c>
    </row>
    <row r="356" spans="1:2" x14ac:dyDescent="0.15">
      <c r="A356" s="3" t="str">
        <f t="shared" si="17"/>
        <v/>
      </c>
      <c r="B356" s="3" t="str">
        <f t="shared" si="18"/>
        <v/>
      </c>
    </row>
    <row r="357" spans="1:2" x14ac:dyDescent="0.15">
      <c r="A357" s="3" t="str">
        <f t="shared" si="17"/>
        <v/>
      </c>
      <c r="B357" s="3" t="str">
        <f t="shared" si="18"/>
        <v/>
      </c>
    </row>
    <row r="358" spans="1:2" x14ac:dyDescent="0.15">
      <c r="A358" s="3" t="str">
        <f t="shared" si="17"/>
        <v/>
      </c>
      <c r="B358" s="3" t="str">
        <f t="shared" si="18"/>
        <v/>
      </c>
    </row>
    <row r="359" spans="1:2" x14ac:dyDescent="0.15">
      <c r="A359" s="3" t="str">
        <f t="shared" si="17"/>
        <v/>
      </c>
      <c r="B359" s="3" t="str">
        <f t="shared" si="18"/>
        <v/>
      </c>
    </row>
    <row r="360" spans="1:2" x14ac:dyDescent="0.15">
      <c r="A360" s="3" t="str">
        <f t="shared" si="17"/>
        <v/>
      </c>
      <c r="B360" s="3" t="str">
        <f t="shared" si="18"/>
        <v/>
      </c>
    </row>
    <row r="361" spans="1:2" x14ac:dyDescent="0.15">
      <c r="A361" s="3" t="str">
        <f t="shared" si="17"/>
        <v/>
      </c>
      <c r="B361" s="3" t="str">
        <f t="shared" si="18"/>
        <v/>
      </c>
    </row>
    <row r="362" spans="1:2" x14ac:dyDescent="0.15">
      <c r="A362" s="3" t="str">
        <f t="shared" si="17"/>
        <v/>
      </c>
      <c r="B362" s="3" t="str">
        <f t="shared" si="18"/>
        <v/>
      </c>
    </row>
    <row r="363" spans="1:2" x14ac:dyDescent="0.15">
      <c r="A363" s="3" t="str">
        <f t="shared" si="17"/>
        <v/>
      </c>
      <c r="B363" s="3" t="str">
        <f t="shared" si="18"/>
        <v/>
      </c>
    </row>
    <row r="364" spans="1:2" x14ac:dyDescent="0.15">
      <c r="A364" s="3" t="str">
        <f t="shared" si="17"/>
        <v/>
      </c>
      <c r="B364" s="3" t="str">
        <f t="shared" si="18"/>
        <v/>
      </c>
    </row>
    <row r="365" spans="1:2" x14ac:dyDescent="0.15">
      <c r="A365" s="3" t="str">
        <f t="shared" si="17"/>
        <v/>
      </c>
      <c r="B365" s="3" t="str">
        <f t="shared" si="18"/>
        <v/>
      </c>
    </row>
    <row r="366" spans="1:2" x14ac:dyDescent="0.15">
      <c r="A366" s="3" t="str">
        <f t="shared" si="17"/>
        <v/>
      </c>
      <c r="B366" s="3" t="str">
        <f t="shared" si="18"/>
        <v/>
      </c>
    </row>
    <row r="367" spans="1:2" x14ac:dyDescent="0.15">
      <c r="A367" s="3" t="str">
        <f t="shared" si="17"/>
        <v/>
      </c>
      <c r="B367" s="3" t="str">
        <f t="shared" si="18"/>
        <v/>
      </c>
    </row>
    <row r="368" spans="1:2" x14ac:dyDescent="0.15">
      <c r="A368" s="3" t="str">
        <f t="shared" si="17"/>
        <v/>
      </c>
      <c r="B368" s="3" t="str">
        <f t="shared" si="18"/>
        <v/>
      </c>
    </row>
    <row r="369" spans="1:2" x14ac:dyDescent="0.15">
      <c r="A369" s="3" t="str">
        <f t="shared" si="17"/>
        <v/>
      </c>
      <c r="B369" s="3" t="str">
        <f t="shared" si="18"/>
        <v/>
      </c>
    </row>
    <row r="370" spans="1:2" x14ac:dyDescent="0.15">
      <c r="A370" s="3" t="str">
        <f t="shared" si="17"/>
        <v/>
      </c>
      <c r="B370" s="3" t="str">
        <f t="shared" si="18"/>
        <v/>
      </c>
    </row>
    <row r="371" spans="1:2" x14ac:dyDescent="0.15">
      <c r="A371" s="3" t="str">
        <f t="shared" si="17"/>
        <v/>
      </c>
      <c r="B371" s="3" t="str">
        <f t="shared" si="18"/>
        <v/>
      </c>
    </row>
    <row r="372" spans="1:2" x14ac:dyDescent="0.15">
      <c r="A372" s="3" t="str">
        <f t="shared" si="17"/>
        <v/>
      </c>
      <c r="B372" s="3" t="str">
        <f t="shared" si="18"/>
        <v/>
      </c>
    </row>
    <row r="373" spans="1:2" x14ac:dyDescent="0.15">
      <c r="A373" s="3" t="str">
        <f t="shared" si="17"/>
        <v/>
      </c>
      <c r="B373" s="3" t="str">
        <f t="shared" si="18"/>
        <v/>
      </c>
    </row>
    <row r="374" spans="1:2" x14ac:dyDescent="0.15">
      <c r="A374" s="3" t="str">
        <f t="shared" si="17"/>
        <v/>
      </c>
      <c r="B374" s="3" t="str">
        <f t="shared" si="18"/>
        <v/>
      </c>
    </row>
    <row r="375" spans="1:2" x14ac:dyDescent="0.15">
      <c r="A375" s="3" t="str">
        <f t="shared" si="17"/>
        <v/>
      </c>
      <c r="B375" s="3" t="str">
        <f t="shared" si="18"/>
        <v/>
      </c>
    </row>
    <row r="376" spans="1:2" x14ac:dyDescent="0.15">
      <c r="A376" s="3" t="str">
        <f t="shared" si="17"/>
        <v/>
      </c>
      <c r="B376" s="3" t="str">
        <f t="shared" si="18"/>
        <v/>
      </c>
    </row>
    <row r="377" spans="1:2" x14ac:dyDescent="0.15">
      <c r="A377" s="3" t="str">
        <f t="shared" si="17"/>
        <v/>
      </c>
      <c r="B377" s="3" t="str">
        <f t="shared" si="18"/>
        <v/>
      </c>
    </row>
    <row r="378" spans="1:2" x14ac:dyDescent="0.15">
      <c r="A378" s="3" t="str">
        <f t="shared" si="17"/>
        <v/>
      </c>
      <c r="B378" s="3" t="str">
        <f t="shared" si="18"/>
        <v/>
      </c>
    </row>
    <row r="379" spans="1:2" x14ac:dyDescent="0.15">
      <c r="A379" s="3" t="str">
        <f t="shared" si="17"/>
        <v/>
      </c>
      <c r="B379" s="3" t="str">
        <f t="shared" si="18"/>
        <v/>
      </c>
    </row>
    <row r="380" spans="1:2" x14ac:dyDescent="0.15">
      <c r="A380" s="3" t="str">
        <f t="shared" si="17"/>
        <v/>
      </c>
      <c r="B380" s="3" t="str">
        <f t="shared" si="18"/>
        <v/>
      </c>
    </row>
    <row r="381" spans="1:2" x14ac:dyDescent="0.15">
      <c r="A381" s="3" t="str">
        <f t="shared" si="17"/>
        <v/>
      </c>
      <c r="B381" s="3" t="str">
        <f t="shared" si="18"/>
        <v/>
      </c>
    </row>
    <row r="382" spans="1:2" x14ac:dyDescent="0.15">
      <c r="A382" s="3" t="str">
        <f t="shared" si="17"/>
        <v/>
      </c>
      <c r="B382" s="3" t="str">
        <f t="shared" si="18"/>
        <v/>
      </c>
    </row>
    <row r="383" spans="1:2" x14ac:dyDescent="0.15">
      <c r="A383" s="3" t="str">
        <f t="shared" si="17"/>
        <v/>
      </c>
      <c r="B383" s="3" t="str">
        <f t="shared" si="18"/>
        <v/>
      </c>
    </row>
    <row r="384" spans="1:2" x14ac:dyDescent="0.15">
      <c r="A384" s="3" t="str">
        <f t="shared" si="17"/>
        <v/>
      </c>
      <c r="B384" s="3" t="str">
        <f t="shared" si="18"/>
        <v/>
      </c>
    </row>
    <row r="385" spans="1:2" x14ac:dyDescent="0.15">
      <c r="A385" s="3" t="str">
        <f t="shared" si="17"/>
        <v/>
      </c>
      <c r="B385" s="3" t="str">
        <f t="shared" si="18"/>
        <v/>
      </c>
    </row>
    <row r="386" spans="1:2" x14ac:dyDescent="0.15">
      <c r="A386" s="3" t="str">
        <f t="shared" si="17"/>
        <v/>
      </c>
      <c r="B386" s="3" t="str">
        <f t="shared" si="18"/>
        <v/>
      </c>
    </row>
    <row r="387" spans="1:2" x14ac:dyDescent="0.15">
      <c r="A387" s="3" t="str">
        <f t="shared" si="17"/>
        <v/>
      </c>
      <c r="B387" s="3" t="str">
        <f t="shared" si="18"/>
        <v/>
      </c>
    </row>
    <row r="388" spans="1:2" x14ac:dyDescent="0.15">
      <c r="A388" s="3" t="str">
        <f t="shared" si="17"/>
        <v/>
      </c>
      <c r="B388" s="3" t="str">
        <f t="shared" si="18"/>
        <v/>
      </c>
    </row>
    <row r="389" spans="1:2" x14ac:dyDescent="0.15">
      <c r="A389" s="3" t="str">
        <f t="shared" si="17"/>
        <v/>
      </c>
      <c r="B389" s="3" t="str">
        <f t="shared" si="18"/>
        <v/>
      </c>
    </row>
    <row r="390" spans="1:2" x14ac:dyDescent="0.15">
      <c r="A390" s="3" t="str">
        <f t="shared" si="17"/>
        <v/>
      </c>
      <c r="B390" s="3" t="str">
        <f t="shared" si="18"/>
        <v/>
      </c>
    </row>
    <row r="391" spans="1:2" x14ac:dyDescent="0.15">
      <c r="A391" s="3" t="str">
        <f t="shared" si="17"/>
        <v/>
      </c>
      <c r="B391" s="3" t="str">
        <f t="shared" si="18"/>
        <v/>
      </c>
    </row>
    <row r="392" spans="1:2" x14ac:dyDescent="0.15">
      <c r="A392" s="3" t="str">
        <f t="shared" si="17"/>
        <v/>
      </c>
      <c r="B392" s="3" t="str">
        <f t="shared" si="18"/>
        <v/>
      </c>
    </row>
    <row r="393" spans="1:2" x14ac:dyDescent="0.15">
      <c r="A393" s="3" t="str">
        <f t="shared" si="17"/>
        <v/>
      </c>
      <c r="B393" s="3" t="str">
        <f t="shared" si="18"/>
        <v/>
      </c>
    </row>
    <row r="394" spans="1:2" x14ac:dyDescent="0.15">
      <c r="A394" s="3" t="str">
        <f t="shared" si="17"/>
        <v/>
      </c>
      <c r="B394" s="3" t="str">
        <f t="shared" si="18"/>
        <v/>
      </c>
    </row>
    <row r="395" spans="1:2" x14ac:dyDescent="0.15">
      <c r="A395" s="3" t="str">
        <f t="shared" si="17"/>
        <v/>
      </c>
      <c r="B395" s="3" t="str">
        <f t="shared" si="18"/>
        <v/>
      </c>
    </row>
    <row r="396" spans="1:2" x14ac:dyDescent="0.15">
      <c r="A396" s="3" t="str">
        <f t="shared" si="17"/>
        <v/>
      </c>
      <c r="B396" s="3" t="str">
        <f t="shared" si="18"/>
        <v/>
      </c>
    </row>
    <row r="397" spans="1:2" x14ac:dyDescent="0.15">
      <c r="A397" s="3" t="str">
        <f t="shared" si="17"/>
        <v/>
      </c>
      <c r="B397" s="3" t="str">
        <f t="shared" si="18"/>
        <v/>
      </c>
    </row>
    <row r="398" spans="1:2" x14ac:dyDescent="0.15">
      <c r="A398" s="3" t="str">
        <f t="shared" si="17"/>
        <v/>
      </c>
      <c r="B398" s="3" t="str">
        <f t="shared" si="18"/>
        <v/>
      </c>
    </row>
    <row r="399" spans="1:2" x14ac:dyDescent="0.15">
      <c r="A399" s="3" t="str">
        <f t="shared" si="17"/>
        <v/>
      </c>
      <c r="B399" s="3" t="str">
        <f t="shared" si="18"/>
        <v/>
      </c>
    </row>
    <row r="400" spans="1:2" x14ac:dyDescent="0.15">
      <c r="A400" s="3" t="str">
        <f t="shared" si="17"/>
        <v/>
      </c>
      <c r="B400" s="3" t="str">
        <f t="shared" si="18"/>
        <v/>
      </c>
    </row>
    <row r="401" spans="1:2" x14ac:dyDescent="0.15">
      <c r="A401" s="3" t="str">
        <f t="shared" si="17"/>
        <v/>
      </c>
      <c r="B401" s="3" t="str">
        <f t="shared" si="18"/>
        <v/>
      </c>
    </row>
    <row r="402" spans="1:2" x14ac:dyDescent="0.15">
      <c r="A402" s="3" t="str">
        <f t="shared" si="17"/>
        <v/>
      </c>
      <c r="B402" s="3" t="str">
        <f t="shared" si="18"/>
        <v/>
      </c>
    </row>
    <row r="403" spans="1:2" x14ac:dyDescent="0.15">
      <c r="A403" s="3" t="str">
        <f t="shared" si="17"/>
        <v/>
      </c>
      <c r="B403" s="3" t="str">
        <f t="shared" si="18"/>
        <v/>
      </c>
    </row>
    <row r="404" spans="1:2" x14ac:dyDescent="0.15">
      <c r="A404" s="3" t="str">
        <f t="shared" si="17"/>
        <v/>
      </c>
      <c r="B404" s="3" t="str">
        <f t="shared" si="18"/>
        <v/>
      </c>
    </row>
    <row r="405" spans="1:2" x14ac:dyDescent="0.15">
      <c r="A405" s="3" t="str">
        <f t="shared" si="17"/>
        <v/>
      </c>
      <c r="B405" s="3" t="str">
        <f t="shared" si="18"/>
        <v/>
      </c>
    </row>
    <row r="406" spans="1:2" x14ac:dyDescent="0.15">
      <c r="A406" s="3" t="str">
        <f t="shared" si="17"/>
        <v/>
      </c>
      <c r="B406" s="3" t="str">
        <f t="shared" si="18"/>
        <v/>
      </c>
    </row>
    <row r="407" spans="1:2" x14ac:dyDescent="0.15">
      <c r="A407" s="3" t="str">
        <f t="shared" si="17"/>
        <v/>
      </c>
      <c r="B407" s="3" t="str">
        <f t="shared" si="18"/>
        <v/>
      </c>
    </row>
    <row r="408" spans="1:2" x14ac:dyDescent="0.15">
      <c r="A408" s="3" t="str">
        <f t="shared" ref="A408:A471" si="19">IF(A407="","",IF(A407+B$3&gt;B$2,"",A407+B$3))</f>
        <v/>
      </c>
      <c r="B408" s="3" t="str">
        <f t="shared" ref="B408:B471" si="20">IF(A408="","",IF(A409="",1/(2*A408),1/A408))</f>
        <v/>
      </c>
    </row>
    <row r="409" spans="1:2" x14ac:dyDescent="0.15">
      <c r="A409" s="3" t="str">
        <f t="shared" si="19"/>
        <v/>
      </c>
      <c r="B409" s="3" t="str">
        <f t="shared" si="20"/>
        <v/>
      </c>
    </row>
    <row r="410" spans="1:2" x14ac:dyDescent="0.15">
      <c r="A410" s="3" t="str">
        <f t="shared" si="19"/>
        <v/>
      </c>
      <c r="B410" s="3" t="str">
        <f t="shared" si="20"/>
        <v/>
      </c>
    </row>
    <row r="411" spans="1:2" x14ac:dyDescent="0.15">
      <c r="A411" s="3" t="str">
        <f t="shared" si="19"/>
        <v/>
      </c>
      <c r="B411" s="3" t="str">
        <f t="shared" si="20"/>
        <v/>
      </c>
    </row>
    <row r="412" spans="1:2" x14ac:dyDescent="0.15">
      <c r="A412" s="3" t="str">
        <f t="shared" si="19"/>
        <v/>
      </c>
      <c r="B412" s="3" t="str">
        <f t="shared" si="20"/>
        <v/>
      </c>
    </row>
    <row r="413" spans="1:2" x14ac:dyDescent="0.15">
      <c r="A413" s="3" t="str">
        <f t="shared" si="19"/>
        <v/>
      </c>
      <c r="B413" s="3" t="str">
        <f t="shared" si="20"/>
        <v/>
      </c>
    </row>
    <row r="414" spans="1:2" x14ac:dyDescent="0.15">
      <c r="A414" s="3" t="str">
        <f t="shared" si="19"/>
        <v/>
      </c>
      <c r="B414" s="3" t="str">
        <f t="shared" si="20"/>
        <v/>
      </c>
    </row>
    <row r="415" spans="1:2" x14ac:dyDescent="0.15">
      <c r="A415" s="3" t="str">
        <f t="shared" si="19"/>
        <v/>
      </c>
      <c r="B415" s="3" t="str">
        <f t="shared" si="20"/>
        <v/>
      </c>
    </row>
    <row r="416" spans="1:2" x14ac:dyDescent="0.15">
      <c r="A416" s="3" t="str">
        <f t="shared" si="19"/>
        <v/>
      </c>
      <c r="B416" s="3" t="str">
        <f t="shared" si="20"/>
        <v/>
      </c>
    </row>
    <row r="417" spans="1:2" x14ac:dyDescent="0.15">
      <c r="A417" s="3" t="str">
        <f t="shared" si="19"/>
        <v/>
      </c>
      <c r="B417" s="3" t="str">
        <f t="shared" si="20"/>
        <v/>
      </c>
    </row>
    <row r="418" spans="1:2" x14ac:dyDescent="0.15">
      <c r="A418" s="3" t="str">
        <f t="shared" si="19"/>
        <v/>
      </c>
      <c r="B418" s="3" t="str">
        <f t="shared" si="20"/>
        <v/>
      </c>
    </row>
    <row r="419" spans="1:2" x14ac:dyDescent="0.15">
      <c r="A419" s="3" t="str">
        <f t="shared" si="19"/>
        <v/>
      </c>
      <c r="B419" s="3" t="str">
        <f t="shared" si="20"/>
        <v/>
      </c>
    </row>
    <row r="420" spans="1:2" x14ac:dyDescent="0.15">
      <c r="A420" s="3" t="str">
        <f t="shared" si="19"/>
        <v/>
      </c>
      <c r="B420" s="3" t="str">
        <f t="shared" si="20"/>
        <v/>
      </c>
    </row>
    <row r="421" spans="1:2" x14ac:dyDescent="0.15">
      <c r="A421" s="3" t="str">
        <f t="shared" si="19"/>
        <v/>
      </c>
      <c r="B421" s="3" t="str">
        <f t="shared" si="20"/>
        <v/>
      </c>
    </row>
    <row r="422" spans="1:2" x14ac:dyDescent="0.15">
      <c r="A422" s="3" t="str">
        <f t="shared" si="19"/>
        <v/>
      </c>
      <c r="B422" s="3" t="str">
        <f t="shared" si="20"/>
        <v/>
      </c>
    </row>
    <row r="423" spans="1:2" x14ac:dyDescent="0.15">
      <c r="A423" s="3" t="str">
        <f t="shared" si="19"/>
        <v/>
      </c>
      <c r="B423" s="3" t="str">
        <f t="shared" si="20"/>
        <v/>
      </c>
    </row>
    <row r="424" spans="1:2" x14ac:dyDescent="0.15">
      <c r="A424" s="3" t="str">
        <f t="shared" si="19"/>
        <v/>
      </c>
      <c r="B424" s="3" t="str">
        <f t="shared" si="20"/>
        <v/>
      </c>
    </row>
    <row r="425" spans="1:2" x14ac:dyDescent="0.15">
      <c r="A425" s="3" t="str">
        <f t="shared" si="19"/>
        <v/>
      </c>
      <c r="B425" s="3" t="str">
        <f t="shared" si="20"/>
        <v/>
      </c>
    </row>
    <row r="426" spans="1:2" x14ac:dyDescent="0.15">
      <c r="A426" s="3" t="str">
        <f t="shared" si="19"/>
        <v/>
      </c>
      <c r="B426" s="3" t="str">
        <f t="shared" si="20"/>
        <v/>
      </c>
    </row>
    <row r="427" spans="1:2" x14ac:dyDescent="0.15">
      <c r="A427" s="3" t="str">
        <f t="shared" si="19"/>
        <v/>
      </c>
      <c r="B427" s="3" t="str">
        <f t="shared" si="20"/>
        <v/>
      </c>
    </row>
    <row r="428" spans="1:2" x14ac:dyDescent="0.15">
      <c r="A428" s="3" t="str">
        <f t="shared" si="19"/>
        <v/>
      </c>
      <c r="B428" s="3" t="str">
        <f t="shared" si="20"/>
        <v/>
      </c>
    </row>
    <row r="429" spans="1:2" x14ac:dyDescent="0.15">
      <c r="A429" s="3" t="str">
        <f t="shared" si="19"/>
        <v/>
      </c>
      <c r="B429" s="3" t="str">
        <f t="shared" si="20"/>
        <v/>
      </c>
    </row>
    <row r="430" spans="1:2" x14ac:dyDescent="0.15">
      <c r="A430" s="3" t="str">
        <f t="shared" si="19"/>
        <v/>
      </c>
      <c r="B430" s="3" t="str">
        <f t="shared" si="20"/>
        <v/>
      </c>
    </row>
    <row r="431" spans="1:2" x14ac:dyDescent="0.15">
      <c r="A431" s="3" t="str">
        <f t="shared" si="19"/>
        <v/>
      </c>
      <c r="B431" s="3" t="str">
        <f t="shared" si="20"/>
        <v/>
      </c>
    </row>
    <row r="432" spans="1:2" x14ac:dyDescent="0.15">
      <c r="A432" s="3" t="str">
        <f t="shared" si="19"/>
        <v/>
      </c>
      <c r="B432" s="3" t="str">
        <f t="shared" si="20"/>
        <v/>
      </c>
    </row>
    <row r="433" spans="1:2" x14ac:dyDescent="0.15">
      <c r="A433" s="3" t="str">
        <f t="shared" si="19"/>
        <v/>
      </c>
      <c r="B433" s="3" t="str">
        <f t="shared" si="20"/>
        <v/>
      </c>
    </row>
    <row r="434" spans="1:2" x14ac:dyDescent="0.15">
      <c r="A434" s="3" t="str">
        <f t="shared" si="19"/>
        <v/>
      </c>
      <c r="B434" s="3" t="str">
        <f t="shared" si="20"/>
        <v/>
      </c>
    </row>
    <row r="435" spans="1:2" x14ac:dyDescent="0.15">
      <c r="A435" s="3" t="str">
        <f t="shared" si="19"/>
        <v/>
      </c>
      <c r="B435" s="3" t="str">
        <f t="shared" si="20"/>
        <v/>
      </c>
    </row>
    <row r="436" spans="1:2" x14ac:dyDescent="0.15">
      <c r="A436" s="3" t="str">
        <f t="shared" si="19"/>
        <v/>
      </c>
      <c r="B436" s="3" t="str">
        <f t="shared" si="20"/>
        <v/>
      </c>
    </row>
    <row r="437" spans="1:2" x14ac:dyDescent="0.15">
      <c r="A437" s="3" t="str">
        <f t="shared" si="19"/>
        <v/>
      </c>
      <c r="B437" s="3" t="str">
        <f t="shared" si="20"/>
        <v/>
      </c>
    </row>
    <row r="438" spans="1:2" x14ac:dyDescent="0.15">
      <c r="A438" s="3" t="str">
        <f t="shared" si="19"/>
        <v/>
      </c>
      <c r="B438" s="3" t="str">
        <f t="shared" si="20"/>
        <v/>
      </c>
    </row>
    <row r="439" spans="1:2" x14ac:dyDescent="0.15">
      <c r="A439" s="3" t="str">
        <f t="shared" si="19"/>
        <v/>
      </c>
      <c r="B439" s="3" t="str">
        <f t="shared" si="20"/>
        <v/>
      </c>
    </row>
    <row r="440" spans="1:2" x14ac:dyDescent="0.15">
      <c r="A440" s="3" t="str">
        <f t="shared" si="19"/>
        <v/>
      </c>
      <c r="B440" s="3" t="str">
        <f t="shared" si="20"/>
        <v/>
      </c>
    </row>
    <row r="441" spans="1:2" x14ac:dyDescent="0.15">
      <c r="A441" s="3" t="str">
        <f t="shared" si="19"/>
        <v/>
      </c>
      <c r="B441" s="3" t="str">
        <f t="shared" si="20"/>
        <v/>
      </c>
    </row>
    <row r="442" spans="1:2" x14ac:dyDescent="0.15">
      <c r="A442" s="3" t="str">
        <f t="shared" si="19"/>
        <v/>
      </c>
      <c r="B442" s="3" t="str">
        <f t="shared" si="20"/>
        <v/>
      </c>
    </row>
    <row r="443" spans="1:2" x14ac:dyDescent="0.15">
      <c r="A443" s="3" t="str">
        <f t="shared" si="19"/>
        <v/>
      </c>
      <c r="B443" s="3" t="str">
        <f t="shared" si="20"/>
        <v/>
      </c>
    </row>
    <row r="444" spans="1:2" x14ac:dyDescent="0.15">
      <c r="A444" s="3" t="str">
        <f t="shared" si="19"/>
        <v/>
      </c>
      <c r="B444" s="3" t="str">
        <f t="shared" si="20"/>
        <v/>
      </c>
    </row>
    <row r="445" spans="1:2" x14ac:dyDescent="0.15">
      <c r="A445" s="3" t="str">
        <f t="shared" si="19"/>
        <v/>
      </c>
      <c r="B445" s="3" t="str">
        <f t="shared" si="20"/>
        <v/>
      </c>
    </row>
    <row r="446" spans="1:2" x14ac:dyDescent="0.15">
      <c r="A446" s="3" t="str">
        <f t="shared" si="19"/>
        <v/>
      </c>
      <c r="B446" s="3" t="str">
        <f t="shared" si="20"/>
        <v/>
      </c>
    </row>
    <row r="447" spans="1:2" x14ac:dyDescent="0.15">
      <c r="A447" s="3" t="str">
        <f t="shared" si="19"/>
        <v/>
      </c>
      <c r="B447" s="3" t="str">
        <f t="shared" si="20"/>
        <v/>
      </c>
    </row>
    <row r="448" spans="1:2" x14ac:dyDescent="0.15">
      <c r="A448" s="3" t="str">
        <f t="shared" si="19"/>
        <v/>
      </c>
      <c r="B448" s="3" t="str">
        <f t="shared" si="20"/>
        <v/>
      </c>
    </row>
    <row r="449" spans="1:2" x14ac:dyDescent="0.15">
      <c r="A449" s="3" t="str">
        <f t="shared" si="19"/>
        <v/>
      </c>
      <c r="B449" s="3" t="str">
        <f t="shared" si="20"/>
        <v/>
      </c>
    </row>
    <row r="450" spans="1:2" x14ac:dyDescent="0.15">
      <c r="A450" s="3" t="str">
        <f t="shared" si="19"/>
        <v/>
      </c>
      <c r="B450" s="3" t="str">
        <f t="shared" si="20"/>
        <v/>
      </c>
    </row>
    <row r="451" spans="1:2" x14ac:dyDescent="0.15">
      <c r="A451" s="3" t="str">
        <f t="shared" si="19"/>
        <v/>
      </c>
      <c r="B451" s="3" t="str">
        <f t="shared" si="20"/>
        <v/>
      </c>
    </row>
    <row r="452" spans="1:2" x14ac:dyDescent="0.15">
      <c r="A452" s="3" t="str">
        <f t="shared" si="19"/>
        <v/>
      </c>
      <c r="B452" s="3" t="str">
        <f t="shared" si="20"/>
        <v/>
      </c>
    </row>
    <row r="453" spans="1:2" x14ac:dyDescent="0.15">
      <c r="A453" s="3" t="str">
        <f t="shared" si="19"/>
        <v/>
      </c>
      <c r="B453" s="3" t="str">
        <f t="shared" si="20"/>
        <v/>
      </c>
    </row>
    <row r="454" spans="1:2" x14ac:dyDescent="0.15">
      <c r="A454" s="3" t="str">
        <f t="shared" si="19"/>
        <v/>
      </c>
      <c r="B454" s="3" t="str">
        <f t="shared" si="20"/>
        <v/>
      </c>
    </row>
    <row r="455" spans="1:2" x14ac:dyDescent="0.15">
      <c r="A455" s="3" t="str">
        <f t="shared" si="19"/>
        <v/>
      </c>
      <c r="B455" s="3" t="str">
        <f t="shared" si="20"/>
        <v/>
      </c>
    </row>
    <row r="456" spans="1:2" x14ac:dyDescent="0.15">
      <c r="A456" s="3" t="str">
        <f t="shared" si="19"/>
        <v/>
      </c>
      <c r="B456" s="3" t="str">
        <f t="shared" si="20"/>
        <v/>
      </c>
    </row>
    <row r="457" spans="1:2" x14ac:dyDescent="0.15">
      <c r="A457" s="3" t="str">
        <f t="shared" si="19"/>
        <v/>
      </c>
      <c r="B457" s="3" t="str">
        <f t="shared" si="20"/>
        <v/>
      </c>
    </row>
    <row r="458" spans="1:2" x14ac:dyDescent="0.15">
      <c r="A458" s="3" t="str">
        <f t="shared" si="19"/>
        <v/>
      </c>
      <c r="B458" s="3" t="str">
        <f t="shared" si="20"/>
        <v/>
      </c>
    </row>
    <row r="459" spans="1:2" x14ac:dyDescent="0.15">
      <c r="A459" s="3" t="str">
        <f t="shared" si="19"/>
        <v/>
      </c>
      <c r="B459" s="3" t="str">
        <f t="shared" si="20"/>
        <v/>
      </c>
    </row>
    <row r="460" spans="1:2" x14ac:dyDescent="0.15">
      <c r="A460" s="3" t="str">
        <f t="shared" si="19"/>
        <v/>
      </c>
      <c r="B460" s="3" t="str">
        <f t="shared" si="20"/>
        <v/>
      </c>
    </row>
    <row r="461" spans="1:2" x14ac:dyDescent="0.15">
      <c r="A461" s="3" t="str">
        <f t="shared" si="19"/>
        <v/>
      </c>
      <c r="B461" s="3" t="str">
        <f t="shared" si="20"/>
        <v/>
      </c>
    </row>
    <row r="462" spans="1:2" x14ac:dyDescent="0.15">
      <c r="A462" s="3" t="str">
        <f t="shared" si="19"/>
        <v/>
      </c>
      <c r="B462" s="3" t="str">
        <f t="shared" si="20"/>
        <v/>
      </c>
    </row>
    <row r="463" spans="1:2" x14ac:dyDescent="0.15">
      <c r="A463" s="3" t="str">
        <f t="shared" si="19"/>
        <v/>
      </c>
      <c r="B463" s="3" t="str">
        <f t="shared" si="20"/>
        <v/>
      </c>
    </row>
    <row r="464" spans="1:2" x14ac:dyDescent="0.15">
      <c r="A464" s="3" t="str">
        <f t="shared" si="19"/>
        <v/>
      </c>
      <c r="B464" s="3" t="str">
        <f t="shared" si="20"/>
        <v/>
      </c>
    </row>
    <row r="465" spans="1:2" x14ac:dyDescent="0.15">
      <c r="A465" s="3" t="str">
        <f t="shared" si="19"/>
        <v/>
      </c>
      <c r="B465" s="3" t="str">
        <f t="shared" si="20"/>
        <v/>
      </c>
    </row>
    <row r="466" spans="1:2" x14ac:dyDescent="0.15">
      <c r="A466" s="3" t="str">
        <f t="shared" si="19"/>
        <v/>
      </c>
      <c r="B466" s="3" t="str">
        <f t="shared" si="20"/>
        <v/>
      </c>
    </row>
    <row r="467" spans="1:2" x14ac:dyDescent="0.15">
      <c r="A467" s="3" t="str">
        <f t="shared" si="19"/>
        <v/>
      </c>
      <c r="B467" s="3" t="str">
        <f t="shared" si="20"/>
        <v/>
      </c>
    </row>
    <row r="468" spans="1:2" x14ac:dyDescent="0.15">
      <c r="A468" s="3" t="str">
        <f t="shared" si="19"/>
        <v/>
      </c>
      <c r="B468" s="3" t="str">
        <f t="shared" si="20"/>
        <v/>
      </c>
    </row>
    <row r="469" spans="1:2" x14ac:dyDescent="0.15">
      <c r="A469" s="3" t="str">
        <f t="shared" si="19"/>
        <v/>
      </c>
      <c r="B469" s="3" t="str">
        <f t="shared" si="20"/>
        <v/>
      </c>
    </row>
    <row r="470" spans="1:2" x14ac:dyDescent="0.15">
      <c r="A470" s="3" t="str">
        <f t="shared" si="19"/>
        <v/>
      </c>
      <c r="B470" s="3" t="str">
        <f t="shared" si="20"/>
        <v/>
      </c>
    </row>
    <row r="471" spans="1:2" x14ac:dyDescent="0.15">
      <c r="A471" s="3" t="str">
        <f t="shared" si="19"/>
        <v/>
      </c>
      <c r="B471" s="3" t="str">
        <f t="shared" si="20"/>
        <v/>
      </c>
    </row>
    <row r="472" spans="1:2" x14ac:dyDescent="0.15">
      <c r="A472" s="3" t="str">
        <f t="shared" ref="A472:A535" si="21">IF(A471="","",IF(A471+B$3&gt;B$2,"",A471+B$3))</f>
        <v/>
      </c>
      <c r="B472" s="3" t="str">
        <f t="shared" ref="B472:B535" si="22">IF(A472="","",IF(A473="",1/(2*A472),1/A472))</f>
        <v/>
      </c>
    </row>
    <row r="473" spans="1:2" x14ac:dyDescent="0.15">
      <c r="A473" s="3" t="str">
        <f t="shared" si="21"/>
        <v/>
      </c>
      <c r="B473" s="3" t="str">
        <f t="shared" si="22"/>
        <v/>
      </c>
    </row>
    <row r="474" spans="1:2" x14ac:dyDescent="0.15">
      <c r="A474" s="3" t="str">
        <f t="shared" si="21"/>
        <v/>
      </c>
      <c r="B474" s="3" t="str">
        <f t="shared" si="22"/>
        <v/>
      </c>
    </row>
    <row r="475" spans="1:2" x14ac:dyDescent="0.15">
      <c r="A475" s="3" t="str">
        <f t="shared" si="21"/>
        <v/>
      </c>
      <c r="B475" s="3" t="str">
        <f t="shared" si="22"/>
        <v/>
      </c>
    </row>
    <row r="476" spans="1:2" x14ac:dyDescent="0.15">
      <c r="A476" s="3" t="str">
        <f t="shared" si="21"/>
        <v/>
      </c>
      <c r="B476" s="3" t="str">
        <f t="shared" si="22"/>
        <v/>
      </c>
    </row>
    <row r="477" spans="1:2" x14ac:dyDescent="0.15">
      <c r="A477" s="3" t="str">
        <f t="shared" si="21"/>
        <v/>
      </c>
      <c r="B477" s="3" t="str">
        <f t="shared" si="22"/>
        <v/>
      </c>
    </row>
    <row r="478" spans="1:2" x14ac:dyDescent="0.15">
      <c r="A478" s="3" t="str">
        <f t="shared" si="21"/>
        <v/>
      </c>
      <c r="B478" s="3" t="str">
        <f t="shared" si="22"/>
        <v/>
      </c>
    </row>
    <row r="479" spans="1:2" x14ac:dyDescent="0.15">
      <c r="A479" s="3" t="str">
        <f t="shared" si="21"/>
        <v/>
      </c>
      <c r="B479" s="3" t="str">
        <f t="shared" si="22"/>
        <v/>
      </c>
    </row>
    <row r="480" spans="1:2" x14ac:dyDescent="0.15">
      <c r="A480" s="3" t="str">
        <f t="shared" si="21"/>
        <v/>
      </c>
      <c r="B480" s="3" t="str">
        <f t="shared" si="22"/>
        <v/>
      </c>
    </row>
    <row r="481" spans="1:2" x14ac:dyDescent="0.15">
      <c r="A481" s="3" t="str">
        <f t="shared" si="21"/>
        <v/>
      </c>
      <c r="B481" s="3" t="str">
        <f t="shared" si="22"/>
        <v/>
      </c>
    </row>
    <row r="482" spans="1:2" x14ac:dyDescent="0.15">
      <c r="A482" s="3" t="str">
        <f t="shared" si="21"/>
        <v/>
      </c>
      <c r="B482" s="3" t="str">
        <f t="shared" si="22"/>
        <v/>
      </c>
    </row>
    <row r="483" spans="1:2" x14ac:dyDescent="0.15">
      <c r="A483" s="3" t="str">
        <f t="shared" si="21"/>
        <v/>
      </c>
      <c r="B483" s="3" t="str">
        <f t="shared" si="22"/>
        <v/>
      </c>
    </row>
    <row r="484" spans="1:2" x14ac:dyDescent="0.15">
      <c r="A484" s="3" t="str">
        <f t="shared" si="21"/>
        <v/>
      </c>
      <c r="B484" s="3" t="str">
        <f t="shared" si="22"/>
        <v/>
      </c>
    </row>
    <row r="485" spans="1:2" x14ac:dyDescent="0.15">
      <c r="A485" s="3" t="str">
        <f t="shared" si="21"/>
        <v/>
      </c>
      <c r="B485" s="3" t="str">
        <f t="shared" si="22"/>
        <v/>
      </c>
    </row>
    <row r="486" spans="1:2" x14ac:dyDescent="0.15">
      <c r="A486" s="3" t="str">
        <f t="shared" si="21"/>
        <v/>
      </c>
      <c r="B486" s="3" t="str">
        <f t="shared" si="22"/>
        <v/>
      </c>
    </row>
    <row r="487" spans="1:2" x14ac:dyDescent="0.15">
      <c r="A487" s="3" t="str">
        <f t="shared" si="21"/>
        <v/>
      </c>
      <c r="B487" s="3" t="str">
        <f t="shared" si="22"/>
        <v/>
      </c>
    </row>
    <row r="488" spans="1:2" x14ac:dyDescent="0.15">
      <c r="A488" s="3" t="str">
        <f t="shared" si="21"/>
        <v/>
      </c>
      <c r="B488" s="3" t="str">
        <f t="shared" si="22"/>
        <v/>
      </c>
    </row>
    <row r="489" spans="1:2" x14ac:dyDescent="0.15">
      <c r="A489" s="3" t="str">
        <f t="shared" si="21"/>
        <v/>
      </c>
      <c r="B489" s="3" t="str">
        <f t="shared" si="22"/>
        <v/>
      </c>
    </row>
    <row r="490" spans="1:2" x14ac:dyDescent="0.15">
      <c r="A490" s="3" t="str">
        <f t="shared" si="21"/>
        <v/>
      </c>
      <c r="B490" s="3" t="str">
        <f t="shared" si="22"/>
        <v/>
      </c>
    </row>
    <row r="491" spans="1:2" x14ac:dyDescent="0.15">
      <c r="A491" s="3" t="str">
        <f t="shared" si="21"/>
        <v/>
      </c>
      <c r="B491" s="3" t="str">
        <f t="shared" si="22"/>
        <v/>
      </c>
    </row>
    <row r="492" spans="1:2" x14ac:dyDescent="0.15">
      <c r="A492" s="3" t="str">
        <f t="shared" si="21"/>
        <v/>
      </c>
      <c r="B492" s="3" t="str">
        <f t="shared" si="22"/>
        <v/>
      </c>
    </row>
    <row r="493" spans="1:2" x14ac:dyDescent="0.15">
      <c r="A493" s="3" t="str">
        <f t="shared" si="21"/>
        <v/>
      </c>
      <c r="B493" s="3" t="str">
        <f t="shared" si="22"/>
        <v/>
      </c>
    </row>
    <row r="494" spans="1:2" x14ac:dyDescent="0.15">
      <c r="A494" s="3" t="str">
        <f t="shared" si="21"/>
        <v/>
      </c>
      <c r="B494" s="3" t="str">
        <f t="shared" si="22"/>
        <v/>
      </c>
    </row>
    <row r="495" spans="1:2" x14ac:dyDescent="0.15">
      <c r="A495" s="3" t="str">
        <f t="shared" si="21"/>
        <v/>
      </c>
      <c r="B495" s="3" t="str">
        <f t="shared" si="22"/>
        <v/>
      </c>
    </row>
    <row r="496" spans="1:2" x14ac:dyDescent="0.15">
      <c r="A496" s="3" t="str">
        <f t="shared" si="21"/>
        <v/>
      </c>
      <c r="B496" s="3" t="str">
        <f t="shared" si="22"/>
        <v/>
      </c>
    </row>
    <row r="497" spans="1:2" x14ac:dyDescent="0.15">
      <c r="A497" s="3" t="str">
        <f t="shared" si="21"/>
        <v/>
      </c>
      <c r="B497" s="3" t="str">
        <f t="shared" si="22"/>
        <v/>
      </c>
    </row>
    <row r="498" spans="1:2" x14ac:dyDescent="0.15">
      <c r="A498" s="3" t="str">
        <f t="shared" si="21"/>
        <v/>
      </c>
      <c r="B498" s="3" t="str">
        <f t="shared" si="22"/>
        <v/>
      </c>
    </row>
    <row r="499" spans="1:2" x14ac:dyDescent="0.15">
      <c r="A499" s="3" t="str">
        <f t="shared" si="21"/>
        <v/>
      </c>
      <c r="B499" s="3" t="str">
        <f t="shared" si="22"/>
        <v/>
      </c>
    </row>
    <row r="500" spans="1:2" x14ac:dyDescent="0.15">
      <c r="A500" s="3" t="str">
        <f t="shared" si="21"/>
        <v/>
      </c>
      <c r="B500" s="3" t="str">
        <f t="shared" si="22"/>
        <v/>
      </c>
    </row>
    <row r="501" spans="1:2" x14ac:dyDescent="0.15">
      <c r="A501" s="3" t="str">
        <f t="shared" si="21"/>
        <v/>
      </c>
      <c r="B501" s="3" t="str">
        <f t="shared" si="22"/>
        <v/>
      </c>
    </row>
    <row r="502" spans="1:2" x14ac:dyDescent="0.15">
      <c r="A502" s="3" t="str">
        <f t="shared" si="21"/>
        <v/>
      </c>
      <c r="B502" s="3" t="str">
        <f t="shared" si="22"/>
        <v/>
      </c>
    </row>
    <row r="503" spans="1:2" x14ac:dyDescent="0.15">
      <c r="A503" s="3" t="str">
        <f t="shared" si="21"/>
        <v/>
      </c>
      <c r="B503" s="3" t="str">
        <f t="shared" si="22"/>
        <v/>
      </c>
    </row>
    <row r="504" spans="1:2" x14ac:dyDescent="0.15">
      <c r="A504" s="3" t="str">
        <f t="shared" si="21"/>
        <v/>
      </c>
      <c r="B504" s="3" t="str">
        <f t="shared" si="22"/>
        <v/>
      </c>
    </row>
    <row r="505" spans="1:2" x14ac:dyDescent="0.15">
      <c r="A505" s="3" t="str">
        <f t="shared" si="21"/>
        <v/>
      </c>
      <c r="B505" s="3" t="str">
        <f t="shared" si="22"/>
        <v/>
      </c>
    </row>
    <row r="506" spans="1:2" x14ac:dyDescent="0.15">
      <c r="A506" s="3" t="str">
        <f t="shared" si="21"/>
        <v/>
      </c>
      <c r="B506" s="3" t="str">
        <f t="shared" si="22"/>
        <v/>
      </c>
    </row>
    <row r="507" spans="1:2" x14ac:dyDescent="0.15">
      <c r="A507" s="3" t="str">
        <f t="shared" si="21"/>
        <v/>
      </c>
      <c r="B507" s="3" t="str">
        <f t="shared" si="22"/>
        <v/>
      </c>
    </row>
    <row r="508" spans="1:2" x14ac:dyDescent="0.15">
      <c r="A508" s="3" t="str">
        <f t="shared" si="21"/>
        <v/>
      </c>
      <c r="B508" s="3" t="str">
        <f t="shared" si="22"/>
        <v/>
      </c>
    </row>
    <row r="509" spans="1:2" x14ac:dyDescent="0.15">
      <c r="A509" s="3" t="str">
        <f t="shared" si="21"/>
        <v/>
      </c>
      <c r="B509" s="3" t="str">
        <f t="shared" si="22"/>
        <v/>
      </c>
    </row>
    <row r="510" spans="1:2" x14ac:dyDescent="0.15">
      <c r="A510" s="3" t="str">
        <f t="shared" si="21"/>
        <v/>
      </c>
      <c r="B510" s="3" t="str">
        <f t="shared" si="22"/>
        <v/>
      </c>
    </row>
    <row r="511" spans="1:2" x14ac:dyDescent="0.15">
      <c r="A511" s="3" t="str">
        <f t="shared" si="21"/>
        <v/>
      </c>
      <c r="B511" s="3" t="str">
        <f t="shared" si="22"/>
        <v/>
      </c>
    </row>
    <row r="512" spans="1:2" x14ac:dyDescent="0.15">
      <c r="A512" s="3" t="str">
        <f t="shared" si="21"/>
        <v/>
      </c>
      <c r="B512" s="3" t="str">
        <f t="shared" si="22"/>
        <v/>
      </c>
    </row>
    <row r="513" spans="1:2" x14ac:dyDescent="0.15">
      <c r="A513" s="3" t="str">
        <f t="shared" si="21"/>
        <v/>
      </c>
      <c r="B513" s="3" t="str">
        <f t="shared" si="22"/>
        <v/>
      </c>
    </row>
    <row r="514" spans="1:2" x14ac:dyDescent="0.15">
      <c r="A514" s="3" t="str">
        <f t="shared" si="21"/>
        <v/>
      </c>
      <c r="B514" s="3" t="str">
        <f t="shared" si="22"/>
        <v/>
      </c>
    </row>
    <row r="515" spans="1:2" x14ac:dyDescent="0.15">
      <c r="A515" s="3" t="str">
        <f t="shared" si="21"/>
        <v/>
      </c>
      <c r="B515" s="3" t="str">
        <f t="shared" si="22"/>
        <v/>
      </c>
    </row>
    <row r="516" spans="1:2" x14ac:dyDescent="0.15">
      <c r="A516" s="3" t="str">
        <f t="shared" si="21"/>
        <v/>
      </c>
      <c r="B516" s="3" t="str">
        <f t="shared" si="22"/>
        <v/>
      </c>
    </row>
    <row r="517" spans="1:2" x14ac:dyDescent="0.15">
      <c r="A517" s="3" t="str">
        <f t="shared" si="21"/>
        <v/>
      </c>
      <c r="B517" s="3" t="str">
        <f t="shared" si="22"/>
        <v/>
      </c>
    </row>
    <row r="518" spans="1:2" x14ac:dyDescent="0.15">
      <c r="A518" s="3" t="str">
        <f t="shared" si="21"/>
        <v/>
      </c>
      <c r="B518" s="3" t="str">
        <f t="shared" si="22"/>
        <v/>
      </c>
    </row>
    <row r="519" spans="1:2" x14ac:dyDescent="0.15">
      <c r="A519" s="3" t="str">
        <f t="shared" si="21"/>
        <v/>
      </c>
      <c r="B519" s="3" t="str">
        <f t="shared" si="22"/>
        <v/>
      </c>
    </row>
    <row r="520" spans="1:2" x14ac:dyDescent="0.15">
      <c r="A520" s="3" t="str">
        <f t="shared" si="21"/>
        <v/>
      </c>
      <c r="B520" s="3" t="str">
        <f t="shared" si="22"/>
        <v/>
      </c>
    </row>
    <row r="521" spans="1:2" x14ac:dyDescent="0.15">
      <c r="A521" s="3" t="str">
        <f t="shared" si="21"/>
        <v/>
      </c>
      <c r="B521" s="3" t="str">
        <f t="shared" si="22"/>
        <v/>
      </c>
    </row>
    <row r="522" spans="1:2" x14ac:dyDescent="0.15">
      <c r="A522" s="3" t="str">
        <f t="shared" si="21"/>
        <v/>
      </c>
      <c r="B522" s="3" t="str">
        <f t="shared" si="22"/>
        <v/>
      </c>
    </row>
    <row r="523" spans="1:2" x14ac:dyDescent="0.15">
      <c r="A523" s="3" t="str">
        <f t="shared" si="21"/>
        <v/>
      </c>
      <c r="B523" s="3" t="str">
        <f t="shared" si="22"/>
        <v/>
      </c>
    </row>
    <row r="524" spans="1:2" x14ac:dyDescent="0.15">
      <c r="A524" s="3" t="str">
        <f t="shared" si="21"/>
        <v/>
      </c>
      <c r="B524" s="3" t="str">
        <f t="shared" si="22"/>
        <v/>
      </c>
    </row>
    <row r="525" spans="1:2" x14ac:dyDescent="0.15">
      <c r="A525" s="3" t="str">
        <f t="shared" si="21"/>
        <v/>
      </c>
      <c r="B525" s="3" t="str">
        <f t="shared" si="22"/>
        <v/>
      </c>
    </row>
    <row r="526" spans="1:2" x14ac:dyDescent="0.15">
      <c r="A526" s="3" t="str">
        <f t="shared" si="21"/>
        <v/>
      </c>
      <c r="B526" s="3" t="str">
        <f t="shared" si="22"/>
        <v/>
      </c>
    </row>
    <row r="527" spans="1:2" x14ac:dyDescent="0.15">
      <c r="A527" s="3" t="str">
        <f t="shared" si="21"/>
        <v/>
      </c>
      <c r="B527" s="3" t="str">
        <f t="shared" si="22"/>
        <v/>
      </c>
    </row>
    <row r="528" spans="1:2" x14ac:dyDescent="0.15">
      <c r="A528" s="3" t="str">
        <f t="shared" si="21"/>
        <v/>
      </c>
      <c r="B528" s="3" t="str">
        <f t="shared" si="22"/>
        <v/>
      </c>
    </row>
    <row r="529" spans="1:2" x14ac:dyDescent="0.15">
      <c r="A529" s="3" t="str">
        <f t="shared" si="21"/>
        <v/>
      </c>
      <c r="B529" s="3" t="str">
        <f t="shared" si="22"/>
        <v/>
      </c>
    </row>
    <row r="530" spans="1:2" x14ac:dyDescent="0.15">
      <c r="A530" s="3" t="str">
        <f t="shared" si="21"/>
        <v/>
      </c>
      <c r="B530" s="3" t="str">
        <f t="shared" si="22"/>
        <v/>
      </c>
    </row>
    <row r="531" spans="1:2" x14ac:dyDescent="0.15">
      <c r="A531" s="3" t="str">
        <f t="shared" si="21"/>
        <v/>
      </c>
      <c r="B531" s="3" t="str">
        <f t="shared" si="22"/>
        <v/>
      </c>
    </row>
    <row r="532" spans="1:2" x14ac:dyDescent="0.15">
      <c r="A532" s="3" t="str">
        <f t="shared" si="21"/>
        <v/>
      </c>
      <c r="B532" s="3" t="str">
        <f t="shared" si="22"/>
        <v/>
      </c>
    </row>
    <row r="533" spans="1:2" x14ac:dyDescent="0.15">
      <c r="A533" s="3" t="str">
        <f t="shared" si="21"/>
        <v/>
      </c>
      <c r="B533" s="3" t="str">
        <f t="shared" si="22"/>
        <v/>
      </c>
    </row>
    <row r="534" spans="1:2" x14ac:dyDescent="0.15">
      <c r="A534" s="3" t="str">
        <f t="shared" si="21"/>
        <v/>
      </c>
      <c r="B534" s="3" t="str">
        <f t="shared" si="22"/>
        <v/>
      </c>
    </row>
    <row r="535" spans="1:2" x14ac:dyDescent="0.15">
      <c r="A535" s="3" t="str">
        <f t="shared" si="21"/>
        <v/>
      </c>
      <c r="B535" s="3" t="str">
        <f t="shared" si="22"/>
        <v/>
      </c>
    </row>
    <row r="536" spans="1:2" x14ac:dyDescent="0.15">
      <c r="A536" s="3" t="str">
        <f t="shared" ref="A536:A599" si="23">IF(A535="","",IF(A535+B$3&gt;B$2,"",A535+B$3))</f>
        <v/>
      </c>
      <c r="B536" s="3" t="str">
        <f t="shared" ref="B536:B599" si="24">IF(A536="","",IF(A537="",1/(2*A536),1/A536))</f>
        <v/>
      </c>
    </row>
    <row r="537" spans="1:2" x14ac:dyDescent="0.15">
      <c r="A537" s="3" t="str">
        <f t="shared" si="23"/>
        <v/>
      </c>
      <c r="B537" s="3" t="str">
        <f t="shared" si="24"/>
        <v/>
      </c>
    </row>
    <row r="538" spans="1:2" x14ac:dyDescent="0.15">
      <c r="A538" s="3" t="str">
        <f t="shared" si="23"/>
        <v/>
      </c>
      <c r="B538" s="3" t="str">
        <f t="shared" si="24"/>
        <v/>
      </c>
    </row>
    <row r="539" spans="1:2" x14ac:dyDescent="0.15">
      <c r="A539" s="3" t="str">
        <f t="shared" si="23"/>
        <v/>
      </c>
      <c r="B539" s="3" t="str">
        <f t="shared" si="24"/>
        <v/>
      </c>
    </row>
    <row r="540" spans="1:2" x14ac:dyDescent="0.15">
      <c r="A540" s="3" t="str">
        <f t="shared" si="23"/>
        <v/>
      </c>
      <c r="B540" s="3" t="str">
        <f t="shared" si="24"/>
        <v/>
      </c>
    </row>
    <row r="541" spans="1:2" x14ac:dyDescent="0.15">
      <c r="A541" s="3" t="str">
        <f t="shared" si="23"/>
        <v/>
      </c>
      <c r="B541" s="3" t="str">
        <f t="shared" si="24"/>
        <v/>
      </c>
    </row>
    <row r="542" spans="1:2" x14ac:dyDescent="0.15">
      <c r="A542" s="3" t="str">
        <f t="shared" si="23"/>
        <v/>
      </c>
      <c r="B542" s="3" t="str">
        <f t="shared" si="24"/>
        <v/>
      </c>
    </row>
    <row r="543" spans="1:2" x14ac:dyDescent="0.15">
      <c r="A543" s="3" t="str">
        <f t="shared" si="23"/>
        <v/>
      </c>
      <c r="B543" s="3" t="str">
        <f t="shared" si="24"/>
        <v/>
      </c>
    </row>
    <row r="544" spans="1:2" x14ac:dyDescent="0.15">
      <c r="A544" s="3" t="str">
        <f t="shared" si="23"/>
        <v/>
      </c>
      <c r="B544" s="3" t="str">
        <f t="shared" si="24"/>
        <v/>
      </c>
    </row>
    <row r="545" spans="1:2" x14ac:dyDescent="0.15">
      <c r="A545" s="3" t="str">
        <f t="shared" si="23"/>
        <v/>
      </c>
      <c r="B545" s="3" t="str">
        <f t="shared" si="24"/>
        <v/>
      </c>
    </row>
    <row r="546" spans="1:2" x14ac:dyDescent="0.15">
      <c r="A546" s="3" t="str">
        <f t="shared" si="23"/>
        <v/>
      </c>
      <c r="B546" s="3" t="str">
        <f t="shared" si="24"/>
        <v/>
      </c>
    </row>
    <row r="547" spans="1:2" x14ac:dyDescent="0.15">
      <c r="A547" s="3" t="str">
        <f t="shared" si="23"/>
        <v/>
      </c>
      <c r="B547" s="3" t="str">
        <f t="shared" si="24"/>
        <v/>
      </c>
    </row>
    <row r="548" spans="1:2" x14ac:dyDescent="0.15">
      <c r="A548" s="3" t="str">
        <f t="shared" si="23"/>
        <v/>
      </c>
      <c r="B548" s="3" t="str">
        <f t="shared" si="24"/>
        <v/>
      </c>
    </row>
    <row r="549" spans="1:2" x14ac:dyDescent="0.15">
      <c r="A549" s="3" t="str">
        <f t="shared" si="23"/>
        <v/>
      </c>
      <c r="B549" s="3" t="str">
        <f t="shared" si="24"/>
        <v/>
      </c>
    </row>
    <row r="550" spans="1:2" x14ac:dyDescent="0.15">
      <c r="A550" s="3" t="str">
        <f t="shared" si="23"/>
        <v/>
      </c>
      <c r="B550" s="3" t="str">
        <f t="shared" si="24"/>
        <v/>
      </c>
    </row>
    <row r="551" spans="1:2" x14ac:dyDescent="0.15">
      <c r="A551" s="3" t="str">
        <f t="shared" si="23"/>
        <v/>
      </c>
      <c r="B551" s="3" t="str">
        <f t="shared" si="24"/>
        <v/>
      </c>
    </row>
    <row r="552" spans="1:2" x14ac:dyDescent="0.15">
      <c r="A552" s="3" t="str">
        <f t="shared" si="23"/>
        <v/>
      </c>
      <c r="B552" s="3" t="str">
        <f t="shared" si="24"/>
        <v/>
      </c>
    </row>
    <row r="553" spans="1:2" x14ac:dyDescent="0.15">
      <c r="A553" s="3" t="str">
        <f t="shared" si="23"/>
        <v/>
      </c>
      <c r="B553" s="3" t="str">
        <f t="shared" si="24"/>
        <v/>
      </c>
    </row>
    <row r="554" spans="1:2" x14ac:dyDescent="0.15">
      <c r="A554" s="3" t="str">
        <f t="shared" si="23"/>
        <v/>
      </c>
      <c r="B554" s="3" t="str">
        <f t="shared" si="24"/>
        <v/>
      </c>
    </row>
    <row r="555" spans="1:2" x14ac:dyDescent="0.15">
      <c r="A555" s="3" t="str">
        <f t="shared" si="23"/>
        <v/>
      </c>
      <c r="B555" s="3" t="str">
        <f t="shared" si="24"/>
        <v/>
      </c>
    </row>
    <row r="556" spans="1:2" x14ac:dyDescent="0.15">
      <c r="A556" s="3" t="str">
        <f t="shared" si="23"/>
        <v/>
      </c>
      <c r="B556" s="3" t="str">
        <f t="shared" si="24"/>
        <v/>
      </c>
    </row>
    <row r="557" spans="1:2" x14ac:dyDescent="0.15">
      <c r="A557" s="3" t="str">
        <f t="shared" si="23"/>
        <v/>
      </c>
      <c r="B557" s="3" t="str">
        <f t="shared" si="24"/>
        <v/>
      </c>
    </row>
    <row r="558" spans="1:2" x14ac:dyDescent="0.15">
      <c r="A558" s="3" t="str">
        <f t="shared" si="23"/>
        <v/>
      </c>
      <c r="B558" s="3" t="str">
        <f t="shared" si="24"/>
        <v/>
      </c>
    </row>
    <row r="559" spans="1:2" x14ac:dyDescent="0.15">
      <c r="A559" s="3" t="str">
        <f t="shared" si="23"/>
        <v/>
      </c>
      <c r="B559" s="3" t="str">
        <f t="shared" si="24"/>
        <v/>
      </c>
    </row>
    <row r="560" spans="1:2" x14ac:dyDescent="0.15">
      <c r="A560" s="3" t="str">
        <f t="shared" si="23"/>
        <v/>
      </c>
      <c r="B560" s="3" t="str">
        <f t="shared" si="24"/>
        <v/>
      </c>
    </row>
    <row r="561" spans="1:2" x14ac:dyDescent="0.15">
      <c r="A561" s="3" t="str">
        <f t="shared" si="23"/>
        <v/>
      </c>
      <c r="B561" s="3" t="str">
        <f t="shared" si="24"/>
        <v/>
      </c>
    </row>
    <row r="562" spans="1:2" x14ac:dyDescent="0.15">
      <c r="A562" s="3" t="str">
        <f t="shared" si="23"/>
        <v/>
      </c>
      <c r="B562" s="3" t="str">
        <f t="shared" si="24"/>
        <v/>
      </c>
    </row>
    <row r="563" spans="1:2" x14ac:dyDescent="0.15">
      <c r="A563" s="3" t="str">
        <f t="shared" si="23"/>
        <v/>
      </c>
      <c r="B563" s="3" t="str">
        <f t="shared" si="24"/>
        <v/>
      </c>
    </row>
    <row r="564" spans="1:2" x14ac:dyDescent="0.15">
      <c r="A564" s="3" t="str">
        <f t="shared" si="23"/>
        <v/>
      </c>
      <c r="B564" s="3" t="str">
        <f t="shared" si="24"/>
        <v/>
      </c>
    </row>
    <row r="565" spans="1:2" x14ac:dyDescent="0.15">
      <c r="A565" s="3" t="str">
        <f t="shared" si="23"/>
        <v/>
      </c>
      <c r="B565" s="3" t="str">
        <f t="shared" si="24"/>
        <v/>
      </c>
    </row>
    <row r="566" spans="1:2" x14ac:dyDescent="0.15">
      <c r="A566" s="3" t="str">
        <f t="shared" si="23"/>
        <v/>
      </c>
      <c r="B566" s="3" t="str">
        <f t="shared" si="24"/>
        <v/>
      </c>
    </row>
    <row r="567" spans="1:2" x14ac:dyDescent="0.15">
      <c r="A567" s="3" t="str">
        <f t="shared" si="23"/>
        <v/>
      </c>
      <c r="B567" s="3" t="str">
        <f t="shared" si="24"/>
        <v/>
      </c>
    </row>
    <row r="568" spans="1:2" x14ac:dyDescent="0.15">
      <c r="A568" s="3" t="str">
        <f t="shared" si="23"/>
        <v/>
      </c>
      <c r="B568" s="3" t="str">
        <f t="shared" si="24"/>
        <v/>
      </c>
    </row>
    <row r="569" spans="1:2" x14ac:dyDescent="0.15">
      <c r="A569" s="3" t="str">
        <f t="shared" si="23"/>
        <v/>
      </c>
      <c r="B569" s="3" t="str">
        <f t="shared" si="24"/>
        <v/>
      </c>
    </row>
    <row r="570" spans="1:2" x14ac:dyDescent="0.15">
      <c r="A570" s="3" t="str">
        <f t="shared" si="23"/>
        <v/>
      </c>
      <c r="B570" s="3" t="str">
        <f t="shared" si="24"/>
        <v/>
      </c>
    </row>
    <row r="571" spans="1:2" x14ac:dyDescent="0.15">
      <c r="A571" s="3" t="str">
        <f t="shared" si="23"/>
        <v/>
      </c>
      <c r="B571" s="3" t="str">
        <f t="shared" si="24"/>
        <v/>
      </c>
    </row>
    <row r="572" spans="1:2" x14ac:dyDescent="0.15">
      <c r="A572" s="3" t="str">
        <f t="shared" si="23"/>
        <v/>
      </c>
      <c r="B572" s="3" t="str">
        <f t="shared" si="24"/>
        <v/>
      </c>
    </row>
    <row r="573" spans="1:2" x14ac:dyDescent="0.15">
      <c r="A573" s="3" t="str">
        <f t="shared" si="23"/>
        <v/>
      </c>
      <c r="B573" s="3" t="str">
        <f t="shared" si="24"/>
        <v/>
      </c>
    </row>
    <row r="574" spans="1:2" x14ac:dyDescent="0.15">
      <c r="A574" s="3" t="str">
        <f t="shared" si="23"/>
        <v/>
      </c>
      <c r="B574" s="3" t="str">
        <f t="shared" si="24"/>
        <v/>
      </c>
    </row>
    <row r="575" spans="1:2" x14ac:dyDescent="0.15">
      <c r="A575" s="3" t="str">
        <f t="shared" si="23"/>
        <v/>
      </c>
      <c r="B575" s="3" t="str">
        <f t="shared" si="24"/>
        <v/>
      </c>
    </row>
    <row r="576" spans="1:2" x14ac:dyDescent="0.15">
      <c r="A576" s="3" t="str">
        <f t="shared" si="23"/>
        <v/>
      </c>
      <c r="B576" s="3" t="str">
        <f t="shared" si="24"/>
        <v/>
      </c>
    </row>
    <row r="577" spans="1:2" x14ac:dyDescent="0.15">
      <c r="A577" s="3" t="str">
        <f t="shared" si="23"/>
        <v/>
      </c>
      <c r="B577" s="3" t="str">
        <f t="shared" si="24"/>
        <v/>
      </c>
    </row>
    <row r="578" spans="1:2" x14ac:dyDescent="0.15">
      <c r="A578" s="3" t="str">
        <f t="shared" si="23"/>
        <v/>
      </c>
      <c r="B578" s="3" t="str">
        <f t="shared" si="24"/>
        <v/>
      </c>
    </row>
    <row r="579" spans="1:2" x14ac:dyDescent="0.15">
      <c r="A579" s="3" t="str">
        <f t="shared" si="23"/>
        <v/>
      </c>
      <c r="B579" s="3" t="str">
        <f t="shared" si="24"/>
        <v/>
      </c>
    </row>
    <row r="580" spans="1:2" x14ac:dyDescent="0.15">
      <c r="A580" s="3" t="str">
        <f t="shared" si="23"/>
        <v/>
      </c>
      <c r="B580" s="3" t="str">
        <f t="shared" si="24"/>
        <v/>
      </c>
    </row>
    <row r="581" spans="1:2" x14ac:dyDescent="0.15">
      <c r="A581" s="3" t="str">
        <f t="shared" si="23"/>
        <v/>
      </c>
      <c r="B581" s="3" t="str">
        <f t="shared" si="24"/>
        <v/>
      </c>
    </row>
    <row r="582" spans="1:2" x14ac:dyDescent="0.15">
      <c r="A582" s="3" t="str">
        <f t="shared" si="23"/>
        <v/>
      </c>
      <c r="B582" s="3" t="str">
        <f t="shared" si="24"/>
        <v/>
      </c>
    </row>
    <row r="583" spans="1:2" x14ac:dyDescent="0.15">
      <c r="A583" s="3" t="str">
        <f t="shared" si="23"/>
        <v/>
      </c>
      <c r="B583" s="3" t="str">
        <f t="shared" si="24"/>
        <v/>
      </c>
    </row>
    <row r="584" spans="1:2" x14ac:dyDescent="0.15">
      <c r="A584" s="3" t="str">
        <f t="shared" si="23"/>
        <v/>
      </c>
      <c r="B584" s="3" t="str">
        <f t="shared" si="24"/>
        <v/>
      </c>
    </row>
    <row r="585" spans="1:2" x14ac:dyDescent="0.15">
      <c r="A585" s="3" t="str">
        <f t="shared" si="23"/>
        <v/>
      </c>
      <c r="B585" s="3" t="str">
        <f t="shared" si="24"/>
        <v/>
      </c>
    </row>
    <row r="586" spans="1:2" x14ac:dyDescent="0.15">
      <c r="A586" s="3" t="str">
        <f t="shared" si="23"/>
        <v/>
      </c>
      <c r="B586" s="3" t="str">
        <f t="shared" si="24"/>
        <v/>
      </c>
    </row>
    <row r="587" spans="1:2" x14ac:dyDescent="0.15">
      <c r="A587" s="3" t="str">
        <f t="shared" si="23"/>
        <v/>
      </c>
      <c r="B587" s="3" t="str">
        <f t="shared" si="24"/>
        <v/>
      </c>
    </row>
    <row r="588" spans="1:2" x14ac:dyDescent="0.15">
      <c r="A588" s="3" t="str">
        <f t="shared" si="23"/>
        <v/>
      </c>
      <c r="B588" s="3" t="str">
        <f t="shared" si="24"/>
        <v/>
      </c>
    </row>
    <row r="589" spans="1:2" x14ac:dyDescent="0.15">
      <c r="A589" s="3" t="str">
        <f t="shared" si="23"/>
        <v/>
      </c>
      <c r="B589" s="3" t="str">
        <f t="shared" si="24"/>
        <v/>
      </c>
    </row>
    <row r="590" spans="1:2" x14ac:dyDescent="0.15">
      <c r="A590" s="3" t="str">
        <f t="shared" si="23"/>
        <v/>
      </c>
      <c r="B590" s="3" t="str">
        <f t="shared" si="24"/>
        <v/>
      </c>
    </row>
    <row r="591" spans="1:2" x14ac:dyDescent="0.15">
      <c r="A591" s="3" t="str">
        <f t="shared" si="23"/>
        <v/>
      </c>
      <c r="B591" s="3" t="str">
        <f t="shared" si="24"/>
        <v/>
      </c>
    </row>
    <row r="592" spans="1:2" x14ac:dyDescent="0.15">
      <c r="A592" s="3" t="str">
        <f t="shared" si="23"/>
        <v/>
      </c>
      <c r="B592" s="3" t="str">
        <f t="shared" si="24"/>
        <v/>
      </c>
    </row>
    <row r="593" spans="1:2" x14ac:dyDescent="0.15">
      <c r="A593" s="3" t="str">
        <f t="shared" si="23"/>
        <v/>
      </c>
      <c r="B593" s="3" t="str">
        <f t="shared" si="24"/>
        <v/>
      </c>
    </row>
    <row r="594" spans="1:2" x14ac:dyDescent="0.15">
      <c r="A594" s="3" t="str">
        <f t="shared" si="23"/>
        <v/>
      </c>
      <c r="B594" s="3" t="str">
        <f t="shared" si="24"/>
        <v/>
      </c>
    </row>
    <row r="595" spans="1:2" x14ac:dyDescent="0.15">
      <c r="A595" s="3" t="str">
        <f t="shared" si="23"/>
        <v/>
      </c>
      <c r="B595" s="3" t="str">
        <f t="shared" si="24"/>
        <v/>
      </c>
    </row>
    <row r="596" spans="1:2" x14ac:dyDescent="0.15">
      <c r="A596" s="3" t="str">
        <f t="shared" si="23"/>
        <v/>
      </c>
      <c r="B596" s="3" t="str">
        <f t="shared" si="24"/>
        <v/>
      </c>
    </row>
    <row r="597" spans="1:2" x14ac:dyDescent="0.15">
      <c r="A597" s="3" t="str">
        <f t="shared" si="23"/>
        <v/>
      </c>
      <c r="B597" s="3" t="str">
        <f t="shared" si="24"/>
        <v/>
      </c>
    </row>
    <row r="598" spans="1:2" x14ac:dyDescent="0.15">
      <c r="A598" s="3" t="str">
        <f t="shared" si="23"/>
        <v/>
      </c>
      <c r="B598" s="3" t="str">
        <f t="shared" si="24"/>
        <v/>
      </c>
    </row>
    <row r="599" spans="1:2" x14ac:dyDescent="0.15">
      <c r="A599" s="3" t="str">
        <f t="shared" si="23"/>
        <v/>
      </c>
      <c r="B599" s="3" t="str">
        <f t="shared" si="24"/>
        <v/>
      </c>
    </row>
    <row r="600" spans="1:2" x14ac:dyDescent="0.15">
      <c r="A600" s="3" t="str">
        <f t="shared" ref="A600:A663" si="25">IF(A599="","",IF(A599+B$3&gt;B$2,"",A599+B$3))</f>
        <v/>
      </c>
      <c r="B600" s="3" t="str">
        <f t="shared" ref="B600:B663" si="26">IF(A600="","",IF(A601="",1/(2*A600),1/A600))</f>
        <v/>
      </c>
    </row>
    <row r="601" spans="1:2" x14ac:dyDescent="0.15">
      <c r="A601" s="3" t="str">
        <f t="shared" si="25"/>
        <v/>
      </c>
      <c r="B601" s="3" t="str">
        <f t="shared" si="26"/>
        <v/>
      </c>
    </row>
    <row r="602" spans="1:2" x14ac:dyDescent="0.15">
      <c r="A602" s="3" t="str">
        <f t="shared" si="25"/>
        <v/>
      </c>
      <c r="B602" s="3" t="str">
        <f t="shared" si="26"/>
        <v/>
      </c>
    </row>
    <row r="603" spans="1:2" x14ac:dyDescent="0.15">
      <c r="A603" s="3" t="str">
        <f t="shared" si="25"/>
        <v/>
      </c>
      <c r="B603" s="3" t="str">
        <f t="shared" si="26"/>
        <v/>
      </c>
    </row>
    <row r="604" spans="1:2" x14ac:dyDescent="0.15">
      <c r="A604" s="3" t="str">
        <f t="shared" si="25"/>
        <v/>
      </c>
      <c r="B604" s="3" t="str">
        <f t="shared" si="26"/>
        <v/>
      </c>
    </row>
    <row r="605" spans="1:2" x14ac:dyDescent="0.15">
      <c r="A605" s="3" t="str">
        <f t="shared" si="25"/>
        <v/>
      </c>
      <c r="B605" s="3" t="str">
        <f t="shared" si="26"/>
        <v/>
      </c>
    </row>
    <row r="606" spans="1:2" x14ac:dyDescent="0.15">
      <c r="A606" s="3" t="str">
        <f t="shared" si="25"/>
        <v/>
      </c>
      <c r="B606" s="3" t="str">
        <f t="shared" si="26"/>
        <v/>
      </c>
    </row>
    <row r="607" spans="1:2" x14ac:dyDescent="0.15">
      <c r="A607" s="3" t="str">
        <f t="shared" si="25"/>
        <v/>
      </c>
      <c r="B607" s="3" t="str">
        <f t="shared" si="26"/>
        <v/>
      </c>
    </row>
    <row r="608" spans="1:2" x14ac:dyDescent="0.15">
      <c r="A608" s="3" t="str">
        <f t="shared" si="25"/>
        <v/>
      </c>
      <c r="B608" s="3" t="str">
        <f t="shared" si="26"/>
        <v/>
      </c>
    </row>
    <row r="609" spans="1:2" x14ac:dyDescent="0.15">
      <c r="A609" s="3" t="str">
        <f t="shared" si="25"/>
        <v/>
      </c>
      <c r="B609" s="3" t="str">
        <f t="shared" si="26"/>
        <v/>
      </c>
    </row>
    <row r="610" spans="1:2" x14ac:dyDescent="0.15">
      <c r="A610" s="3" t="str">
        <f t="shared" si="25"/>
        <v/>
      </c>
      <c r="B610" s="3" t="str">
        <f t="shared" si="26"/>
        <v/>
      </c>
    </row>
    <row r="611" spans="1:2" x14ac:dyDescent="0.15">
      <c r="A611" s="3" t="str">
        <f t="shared" si="25"/>
        <v/>
      </c>
      <c r="B611" s="3" t="str">
        <f t="shared" si="26"/>
        <v/>
      </c>
    </row>
    <row r="612" spans="1:2" x14ac:dyDescent="0.15">
      <c r="A612" s="3" t="str">
        <f t="shared" si="25"/>
        <v/>
      </c>
      <c r="B612" s="3" t="str">
        <f t="shared" si="26"/>
        <v/>
      </c>
    </row>
    <row r="613" spans="1:2" x14ac:dyDescent="0.15">
      <c r="A613" s="3" t="str">
        <f t="shared" si="25"/>
        <v/>
      </c>
      <c r="B613" s="3" t="str">
        <f t="shared" si="26"/>
        <v/>
      </c>
    </row>
    <row r="614" spans="1:2" x14ac:dyDescent="0.15">
      <c r="A614" s="3" t="str">
        <f t="shared" si="25"/>
        <v/>
      </c>
      <c r="B614" s="3" t="str">
        <f t="shared" si="26"/>
        <v/>
      </c>
    </row>
    <row r="615" spans="1:2" x14ac:dyDescent="0.15">
      <c r="A615" s="3" t="str">
        <f t="shared" si="25"/>
        <v/>
      </c>
      <c r="B615" s="3" t="str">
        <f t="shared" si="26"/>
        <v/>
      </c>
    </row>
    <row r="616" spans="1:2" x14ac:dyDescent="0.15">
      <c r="A616" s="3" t="str">
        <f t="shared" si="25"/>
        <v/>
      </c>
      <c r="B616" s="3" t="str">
        <f t="shared" si="26"/>
        <v/>
      </c>
    </row>
    <row r="617" spans="1:2" x14ac:dyDescent="0.15">
      <c r="A617" s="3" t="str">
        <f t="shared" si="25"/>
        <v/>
      </c>
      <c r="B617" s="3" t="str">
        <f t="shared" si="26"/>
        <v/>
      </c>
    </row>
    <row r="618" spans="1:2" x14ac:dyDescent="0.15">
      <c r="A618" s="3" t="str">
        <f t="shared" si="25"/>
        <v/>
      </c>
      <c r="B618" s="3" t="str">
        <f t="shared" si="26"/>
        <v/>
      </c>
    </row>
    <row r="619" spans="1:2" x14ac:dyDescent="0.15">
      <c r="A619" s="3" t="str">
        <f t="shared" si="25"/>
        <v/>
      </c>
      <c r="B619" s="3" t="str">
        <f t="shared" si="26"/>
        <v/>
      </c>
    </row>
    <row r="620" spans="1:2" x14ac:dyDescent="0.15">
      <c r="A620" s="3" t="str">
        <f t="shared" si="25"/>
        <v/>
      </c>
      <c r="B620" s="3" t="str">
        <f t="shared" si="26"/>
        <v/>
      </c>
    </row>
    <row r="621" spans="1:2" x14ac:dyDescent="0.15">
      <c r="A621" s="3" t="str">
        <f t="shared" si="25"/>
        <v/>
      </c>
      <c r="B621" s="3" t="str">
        <f t="shared" si="26"/>
        <v/>
      </c>
    </row>
    <row r="622" spans="1:2" x14ac:dyDescent="0.15">
      <c r="A622" s="3" t="str">
        <f t="shared" si="25"/>
        <v/>
      </c>
      <c r="B622" s="3" t="str">
        <f t="shared" si="26"/>
        <v/>
      </c>
    </row>
    <row r="623" spans="1:2" x14ac:dyDescent="0.15">
      <c r="A623" s="3" t="str">
        <f t="shared" si="25"/>
        <v/>
      </c>
      <c r="B623" s="3" t="str">
        <f t="shared" si="26"/>
        <v/>
      </c>
    </row>
    <row r="624" spans="1:2" x14ac:dyDescent="0.15">
      <c r="A624" s="3" t="str">
        <f t="shared" si="25"/>
        <v/>
      </c>
      <c r="B624" s="3" t="str">
        <f t="shared" si="26"/>
        <v/>
      </c>
    </row>
    <row r="625" spans="1:2" x14ac:dyDescent="0.15">
      <c r="A625" s="3" t="str">
        <f t="shared" si="25"/>
        <v/>
      </c>
      <c r="B625" s="3" t="str">
        <f t="shared" si="26"/>
        <v/>
      </c>
    </row>
    <row r="626" spans="1:2" x14ac:dyDescent="0.15">
      <c r="A626" s="3" t="str">
        <f t="shared" si="25"/>
        <v/>
      </c>
      <c r="B626" s="3" t="str">
        <f t="shared" si="26"/>
        <v/>
      </c>
    </row>
    <row r="627" spans="1:2" x14ac:dyDescent="0.15">
      <c r="A627" s="3" t="str">
        <f t="shared" si="25"/>
        <v/>
      </c>
      <c r="B627" s="3" t="str">
        <f t="shared" si="26"/>
        <v/>
      </c>
    </row>
    <row r="628" spans="1:2" x14ac:dyDescent="0.15">
      <c r="A628" s="3" t="str">
        <f t="shared" si="25"/>
        <v/>
      </c>
      <c r="B628" s="3" t="str">
        <f t="shared" si="26"/>
        <v/>
      </c>
    </row>
    <row r="629" spans="1:2" x14ac:dyDescent="0.15">
      <c r="A629" s="3" t="str">
        <f t="shared" si="25"/>
        <v/>
      </c>
      <c r="B629" s="3" t="str">
        <f t="shared" si="26"/>
        <v/>
      </c>
    </row>
    <row r="630" spans="1:2" x14ac:dyDescent="0.15">
      <c r="A630" s="3" t="str">
        <f t="shared" si="25"/>
        <v/>
      </c>
      <c r="B630" s="3" t="str">
        <f t="shared" si="26"/>
        <v/>
      </c>
    </row>
    <row r="631" spans="1:2" x14ac:dyDescent="0.15">
      <c r="A631" s="3" t="str">
        <f t="shared" si="25"/>
        <v/>
      </c>
      <c r="B631" s="3" t="str">
        <f t="shared" si="26"/>
        <v/>
      </c>
    </row>
    <row r="632" spans="1:2" x14ac:dyDescent="0.15">
      <c r="A632" s="3" t="str">
        <f t="shared" si="25"/>
        <v/>
      </c>
      <c r="B632" s="3" t="str">
        <f t="shared" si="26"/>
        <v/>
      </c>
    </row>
    <row r="633" spans="1:2" x14ac:dyDescent="0.15">
      <c r="A633" s="3" t="str">
        <f t="shared" si="25"/>
        <v/>
      </c>
      <c r="B633" s="3" t="str">
        <f t="shared" si="26"/>
        <v/>
      </c>
    </row>
    <row r="634" spans="1:2" x14ac:dyDescent="0.15">
      <c r="A634" s="3" t="str">
        <f t="shared" si="25"/>
        <v/>
      </c>
      <c r="B634" s="3" t="str">
        <f t="shared" si="26"/>
        <v/>
      </c>
    </row>
    <row r="635" spans="1:2" x14ac:dyDescent="0.15">
      <c r="A635" s="3" t="str">
        <f t="shared" si="25"/>
        <v/>
      </c>
      <c r="B635" s="3" t="str">
        <f t="shared" si="26"/>
        <v/>
      </c>
    </row>
    <row r="636" spans="1:2" x14ac:dyDescent="0.15">
      <c r="A636" s="3" t="str">
        <f t="shared" si="25"/>
        <v/>
      </c>
      <c r="B636" s="3" t="str">
        <f t="shared" si="26"/>
        <v/>
      </c>
    </row>
    <row r="637" spans="1:2" x14ac:dyDescent="0.15">
      <c r="A637" s="3" t="str">
        <f t="shared" si="25"/>
        <v/>
      </c>
      <c r="B637" s="3" t="str">
        <f t="shared" si="26"/>
        <v/>
      </c>
    </row>
    <row r="638" spans="1:2" x14ac:dyDescent="0.15">
      <c r="A638" s="3" t="str">
        <f t="shared" si="25"/>
        <v/>
      </c>
      <c r="B638" s="3" t="str">
        <f t="shared" si="26"/>
        <v/>
      </c>
    </row>
    <row r="639" spans="1:2" x14ac:dyDescent="0.15">
      <c r="A639" s="3" t="str">
        <f t="shared" si="25"/>
        <v/>
      </c>
      <c r="B639" s="3" t="str">
        <f t="shared" si="26"/>
        <v/>
      </c>
    </row>
    <row r="640" spans="1:2" x14ac:dyDescent="0.15">
      <c r="A640" s="3" t="str">
        <f t="shared" si="25"/>
        <v/>
      </c>
      <c r="B640" s="3" t="str">
        <f t="shared" si="26"/>
        <v/>
      </c>
    </row>
    <row r="641" spans="1:2" x14ac:dyDescent="0.15">
      <c r="A641" s="3" t="str">
        <f t="shared" si="25"/>
        <v/>
      </c>
      <c r="B641" s="3" t="str">
        <f t="shared" si="26"/>
        <v/>
      </c>
    </row>
    <row r="642" spans="1:2" x14ac:dyDescent="0.15">
      <c r="A642" s="3" t="str">
        <f t="shared" si="25"/>
        <v/>
      </c>
      <c r="B642" s="3" t="str">
        <f t="shared" si="26"/>
        <v/>
      </c>
    </row>
    <row r="643" spans="1:2" x14ac:dyDescent="0.15">
      <c r="A643" s="3" t="str">
        <f t="shared" si="25"/>
        <v/>
      </c>
      <c r="B643" s="3" t="str">
        <f t="shared" si="26"/>
        <v/>
      </c>
    </row>
    <row r="644" spans="1:2" x14ac:dyDescent="0.15">
      <c r="A644" s="3" t="str">
        <f t="shared" si="25"/>
        <v/>
      </c>
      <c r="B644" s="3" t="str">
        <f t="shared" si="26"/>
        <v/>
      </c>
    </row>
    <row r="645" spans="1:2" x14ac:dyDescent="0.15">
      <c r="A645" s="3" t="str">
        <f t="shared" si="25"/>
        <v/>
      </c>
      <c r="B645" s="3" t="str">
        <f t="shared" si="26"/>
        <v/>
      </c>
    </row>
    <row r="646" spans="1:2" x14ac:dyDescent="0.15">
      <c r="A646" s="3" t="str">
        <f t="shared" si="25"/>
        <v/>
      </c>
      <c r="B646" s="3" t="str">
        <f t="shared" si="26"/>
        <v/>
      </c>
    </row>
    <row r="647" spans="1:2" x14ac:dyDescent="0.15">
      <c r="A647" s="3" t="str">
        <f t="shared" si="25"/>
        <v/>
      </c>
      <c r="B647" s="3" t="str">
        <f t="shared" si="26"/>
        <v/>
      </c>
    </row>
    <row r="648" spans="1:2" x14ac:dyDescent="0.15">
      <c r="A648" s="3" t="str">
        <f t="shared" si="25"/>
        <v/>
      </c>
      <c r="B648" s="3" t="str">
        <f t="shared" si="26"/>
        <v/>
      </c>
    </row>
    <row r="649" spans="1:2" x14ac:dyDescent="0.15">
      <c r="A649" s="3" t="str">
        <f t="shared" si="25"/>
        <v/>
      </c>
      <c r="B649" s="3" t="str">
        <f t="shared" si="26"/>
        <v/>
      </c>
    </row>
    <row r="650" spans="1:2" x14ac:dyDescent="0.15">
      <c r="A650" s="3" t="str">
        <f t="shared" si="25"/>
        <v/>
      </c>
      <c r="B650" s="3" t="str">
        <f t="shared" si="26"/>
        <v/>
      </c>
    </row>
    <row r="651" spans="1:2" x14ac:dyDescent="0.15">
      <c r="A651" s="3" t="str">
        <f t="shared" si="25"/>
        <v/>
      </c>
      <c r="B651" s="3" t="str">
        <f t="shared" si="26"/>
        <v/>
      </c>
    </row>
    <row r="652" spans="1:2" x14ac:dyDescent="0.15">
      <c r="A652" s="3" t="str">
        <f t="shared" si="25"/>
        <v/>
      </c>
      <c r="B652" s="3" t="str">
        <f t="shared" si="26"/>
        <v/>
      </c>
    </row>
    <row r="653" spans="1:2" x14ac:dyDescent="0.15">
      <c r="A653" s="3" t="str">
        <f t="shared" si="25"/>
        <v/>
      </c>
      <c r="B653" s="3" t="str">
        <f t="shared" si="26"/>
        <v/>
      </c>
    </row>
    <row r="654" spans="1:2" x14ac:dyDescent="0.15">
      <c r="A654" s="3" t="str">
        <f t="shared" si="25"/>
        <v/>
      </c>
      <c r="B654" s="3" t="str">
        <f t="shared" si="26"/>
        <v/>
      </c>
    </row>
    <row r="655" spans="1:2" x14ac:dyDescent="0.15">
      <c r="A655" s="3" t="str">
        <f t="shared" si="25"/>
        <v/>
      </c>
      <c r="B655" s="3" t="str">
        <f t="shared" si="26"/>
        <v/>
      </c>
    </row>
    <row r="656" spans="1:2" x14ac:dyDescent="0.15">
      <c r="A656" s="3" t="str">
        <f t="shared" si="25"/>
        <v/>
      </c>
      <c r="B656" s="3" t="str">
        <f t="shared" si="26"/>
        <v/>
      </c>
    </row>
    <row r="657" spans="1:2" x14ac:dyDescent="0.15">
      <c r="A657" s="3" t="str">
        <f t="shared" si="25"/>
        <v/>
      </c>
      <c r="B657" s="3" t="str">
        <f t="shared" si="26"/>
        <v/>
      </c>
    </row>
    <row r="658" spans="1:2" x14ac:dyDescent="0.15">
      <c r="A658" s="3" t="str">
        <f t="shared" si="25"/>
        <v/>
      </c>
      <c r="B658" s="3" t="str">
        <f t="shared" si="26"/>
        <v/>
      </c>
    </row>
    <row r="659" spans="1:2" x14ac:dyDescent="0.15">
      <c r="A659" s="3" t="str">
        <f t="shared" si="25"/>
        <v/>
      </c>
      <c r="B659" s="3" t="str">
        <f t="shared" si="26"/>
        <v/>
      </c>
    </row>
    <row r="660" spans="1:2" x14ac:dyDescent="0.15">
      <c r="A660" s="3" t="str">
        <f t="shared" si="25"/>
        <v/>
      </c>
      <c r="B660" s="3" t="str">
        <f t="shared" si="26"/>
        <v/>
      </c>
    </row>
    <row r="661" spans="1:2" x14ac:dyDescent="0.15">
      <c r="A661" s="3" t="str">
        <f t="shared" si="25"/>
        <v/>
      </c>
      <c r="B661" s="3" t="str">
        <f t="shared" si="26"/>
        <v/>
      </c>
    </row>
    <row r="662" spans="1:2" x14ac:dyDescent="0.15">
      <c r="A662" s="3" t="str">
        <f t="shared" si="25"/>
        <v/>
      </c>
      <c r="B662" s="3" t="str">
        <f t="shared" si="26"/>
        <v/>
      </c>
    </row>
    <row r="663" spans="1:2" x14ac:dyDescent="0.15">
      <c r="A663" s="3" t="str">
        <f t="shared" si="25"/>
        <v/>
      </c>
      <c r="B663" s="3" t="str">
        <f t="shared" si="26"/>
        <v/>
      </c>
    </row>
    <row r="664" spans="1:2" x14ac:dyDescent="0.15">
      <c r="A664" s="3" t="str">
        <f t="shared" ref="A664:A727" si="27">IF(A663="","",IF(A663+B$3&gt;B$2,"",A663+B$3))</f>
        <v/>
      </c>
      <c r="B664" s="3" t="str">
        <f t="shared" ref="B664:B727" si="28">IF(A664="","",IF(A665="",1/(2*A664),1/A664))</f>
        <v/>
      </c>
    </row>
    <row r="665" spans="1:2" x14ac:dyDescent="0.15">
      <c r="A665" s="3" t="str">
        <f t="shared" si="27"/>
        <v/>
      </c>
      <c r="B665" s="3" t="str">
        <f t="shared" si="28"/>
        <v/>
      </c>
    </row>
    <row r="666" spans="1:2" x14ac:dyDescent="0.15">
      <c r="A666" s="3" t="str">
        <f t="shared" si="27"/>
        <v/>
      </c>
      <c r="B666" s="3" t="str">
        <f t="shared" si="28"/>
        <v/>
      </c>
    </row>
    <row r="667" spans="1:2" x14ac:dyDescent="0.15">
      <c r="A667" s="3" t="str">
        <f t="shared" si="27"/>
        <v/>
      </c>
      <c r="B667" s="3" t="str">
        <f t="shared" si="28"/>
        <v/>
      </c>
    </row>
    <row r="668" spans="1:2" x14ac:dyDescent="0.15">
      <c r="A668" s="3" t="str">
        <f t="shared" si="27"/>
        <v/>
      </c>
      <c r="B668" s="3" t="str">
        <f t="shared" si="28"/>
        <v/>
      </c>
    </row>
    <row r="669" spans="1:2" x14ac:dyDescent="0.15">
      <c r="A669" s="3" t="str">
        <f t="shared" si="27"/>
        <v/>
      </c>
      <c r="B669" s="3" t="str">
        <f t="shared" si="28"/>
        <v/>
      </c>
    </row>
    <row r="670" spans="1:2" x14ac:dyDescent="0.15">
      <c r="A670" s="3" t="str">
        <f t="shared" si="27"/>
        <v/>
      </c>
      <c r="B670" s="3" t="str">
        <f t="shared" si="28"/>
        <v/>
      </c>
    </row>
    <row r="671" spans="1:2" x14ac:dyDescent="0.15">
      <c r="A671" s="3" t="str">
        <f t="shared" si="27"/>
        <v/>
      </c>
      <c r="B671" s="3" t="str">
        <f t="shared" si="28"/>
        <v/>
      </c>
    </row>
    <row r="672" spans="1:2" x14ac:dyDescent="0.15">
      <c r="A672" s="3" t="str">
        <f t="shared" si="27"/>
        <v/>
      </c>
      <c r="B672" s="3" t="str">
        <f t="shared" si="28"/>
        <v/>
      </c>
    </row>
    <row r="673" spans="1:2" x14ac:dyDescent="0.15">
      <c r="A673" s="3" t="str">
        <f t="shared" si="27"/>
        <v/>
      </c>
      <c r="B673" s="3" t="str">
        <f t="shared" si="28"/>
        <v/>
      </c>
    </row>
    <row r="674" spans="1:2" x14ac:dyDescent="0.15">
      <c r="A674" s="3" t="str">
        <f t="shared" si="27"/>
        <v/>
      </c>
      <c r="B674" s="3" t="str">
        <f t="shared" si="28"/>
        <v/>
      </c>
    </row>
    <row r="675" spans="1:2" x14ac:dyDescent="0.15">
      <c r="A675" s="3" t="str">
        <f t="shared" si="27"/>
        <v/>
      </c>
      <c r="B675" s="3" t="str">
        <f t="shared" si="28"/>
        <v/>
      </c>
    </row>
    <row r="676" spans="1:2" x14ac:dyDescent="0.15">
      <c r="A676" s="3" t="str">
        <f t="shared" si="27"/>
        <v/>
      </c>
      <c r="B676" s="3" t="str">
        <f t="shared" si="28"/>
        <v/>
      </c>
    </row>
    <row r="677" spans="1:2" x14ac:dyDescent="0.15">
      <c r="A677" s="3" t="str">
        <f t="shared" si="27"/>
        <v/>
      </c>
      <c r="B677" s="3" t="str">
        <f t="shared" si="28"/>
        <v/>
      </c>
    </row>
    <row r="678" spans="1:2" x14ac:dyDescent="0.15">
      <c r="A678" s="3" t="str">
        <f t="shared" si="27"/>
        <v/>
      </c>
      <c r="B678" s="3" t="str">
        <f t="shared" si="28"/>
        <v/>
      </c>
    </row>
    <row r="679" spans="1:2" x14ac:dyDescent="0.15">
      <c r="A679" s="3" t="str">
        <f t="shared" si="27"/>
        <v/>
      </c>
      <c r="B679" s="3" t="str">
        <f t="shared" si="28"/>
        <v/>
      </c>
    </row>
    <row r="680" spans="1:2" x14ac:dyDescent="0.15">
      <c r="A680" s="3" t="str">
        <f t="shared" si="27"/>
        <v/>
      </c>
      <c r="B680" s="3" t="str">
        <f t="shared" si="28"/>
        <v/>
      </c>
    </row>
    <row r="681" spans="1:2" x14ac:dyDescent="0.15">
      <c r="A681" s="3" t="str">
        <f t="shared" si="27"/>
        <v/>
      </c>
      <c r="B681" s="3" t="str">
        <f t="shared" si="28"/>
        <v/>
      </c>
    </row>
    <row r="682" spans="1:2" x14ac:dyDescent="0.15">
      <c r="A682" s="3" t="str">
        <f t="shared" si="27"/>
        <v/>
      </c>
      <c r="B682" s="3" t="str">
        <f t="shared" si="28"/>
        <v/>
      </c>
    </row>
    <row r="683" spans="1:2" x14ac:dyDescent="0.15">
      <c r="A683" s="3" t="str">
        <f t="shared" si="27"/>
        <v/>
      </c>
      <c r="B683" s="3" t="str">
        <f t="shared" si="28"/>
        <v/>
      </c>
    </row>
    <row r="684" spans="1:2" x14ac:dyDescent="0.15">
      <c r="A684" s="3" t="str">
        <f t="shared" si="27"/>
        <v/>
      </c>
      <c r="B684" s="3" t="str">
        <f t="shared" si="28"/>
        <v/>
      </c>
    </row>
    <row r="685" spans="1:2" x14ac:dyDescent="0.15">
      <c r="A685" s="3" t="str">
        <f t="shared" si="27"/>
        <v/>
      </c>
      <c r="B685" s="3" t="str">
        <f t="shared" si="28"/>
        <v/>
      </c>
    </row>
    <row r="686" spans="1:2" x14ac:dyDescent="0.15">
      <c r="A686" s="3" t="str">
        <f t="shared" si="27"/>
        <v/>
      </c>
      <c r="B686" s="3" t="str">
        <f t="shared" si="28"/>
        <v/>
      </c>
    </row>
    <row r="687" spans="1:2" x14ac:dyDescent="0.15">
      <c r="A687" s="3" t="str">
        <f t="shared" si="27"/>
        <v/>
      </c>
      <c r="B687" s="3" t="str">
        <f t="shared" si="28"/>
        <v/>
      </c>
    </row>
    <row r="688" spans="1:2" x14ac:dyDescent="0.15">
      <c r="A688" s="3" t="str">
        <f t="shared" si="27"/>
        <v/>
      </c>
      <c r="B688" s="3" t="str">
        <f t="shared" si="28"/>
        <v/>
      </c>
    </row>
    <row r="689" spans="1:2" x14ac:dyDescent="0.15">
      <c r="A689" s="3" t="str">
        <f t="shared" si="27"/>
        <v/>
      </c>
      <c r="B689" s="3" t="str">
        <f t="shared" si="28"/>
        <v/>
      </c>
    </row>
    <row r="690" spans="1:2" x14ac:dyDescent="0.15">
      <c r="A690" s="3" t="str">
        <f t="shared" si="27"/>
        <v/>
      </c>
      <c r="B690" s="3" t="str">
        <f t="shared" si="28"/>
        <v/>
      </c>
    </row>
    <row r="691" spans="1:2" x14ac:dyDescent="0.15">
      <c r="A691" s="3" t="str">
        <f t="shared" si="27"/>
        <v/>
      </c>
      <c r="B691" s="3" t="str">
        <f t="shared" si="28"/>
        <v/>
      </c>
    </row>
    <row r="692" spans="1:2" x14ac:dyDescent="0.15">
      <c r="A692" s="3" t="str">
        <f t="shared" si="27"/>
        <v/>
      </c>
      <c r="B692" s="3" t="str">
        <f t="shared" si="28"/>
        <v/>
      </c>
    </row>
    <row r="693" spans="1:2" x14ac:dyDescent="0.15">
      <c r="A693" s="3" t="str">
        <f t="shared" si="27"/>
        <v/>
      </c>
      <c r="B693" s="3" t="str">
        <f t="shared" si="28"/>
        <v/>
      </c>
    </row>
    <row r="694" spans="1:2" x14ac:dyDescent="0.15">
      <c r="A694" s="3" t="str">
        <f t="shared" si="27"/>
        <v/>
      </c>
      <c r="B694" s="3" t="str">
        <f t="shared" si="28"/>
        <v/>
      </c>
    </row>
    <row r="695" spans="1:2" x14ac:dyDescent="0.15">
      <c r="A695" s="3" t="str">
        <f t="shared" si="27"/>
        <v/>
      </c>
      <c r="B695" s="3" t="str">
        <f t="shared" si="28"/>
        <v/>
      </c>
    </row>
    <row r="696" spans="1:2" x14ac:dyDescent="0.15">
      <c r="A696" s="3" t="str">
        <f t="shared" si="27"/>
        <v/>
      </c>
      <c r="B696" s="3" t="str">
        <f t="shared" si="28"/>
        <v/>
      </c>
    </row>
    <row r="697" spans="1:2" x14ac:dyDescent="0.15">
      <c r="A697" s="3" t="str">
        <f t="shared" si="27"/>
        <v/>
      </c>
      <c r="B697" s="3" t="str">
        <f t="shared" si="28"/>
        <v/>
      </c>
    </row>
    <row r="698" spans="1:2" x14ac:dyDescent="0.15">
      <c r="A698" s="3" t="str">
        <f t="shared" si="27"/>
        <v/>
      </c>
      <c r="B698" s="3" t="str">
        <f t="shared" si="28"/>
        <v/>
      </c>
    </row>
    <row r="699" spans="1:2" x14ac:dyDescent="0.15">
      <c r="A699" s="3" t="str">
        <f t="shared" si="27"/>
        <v/>
      </c>
      <c r="B699" s="3" t="str">
        <f t="shared" si="28"/>
        <v/>
      </c>
    </row>
    <row r="700" spans="1:2" x14ac:dyDescent="0.15">
      <c r="A700" s="3" t="str">
        <f t="shared" si="27"/>
        <v/>
      </c>
      <c r="B700" s="3" t="str">
        <f t="shared" si="28"/>
        <v/>
      </c>
    </row>
    <row r="701" spans="1:2" x14ac:dyDescent="0.15">
      <c r="A701" s="3" t="str">
        <f t="shared" si="27"/>
        <v/>
      </c>
      <c r="B701" s="3" t="str">
        <f t="shared" si="28"/>
        <v/>
      </c>
    </row>
    <row r="702" spans="1:2" x14ac:dyDescent="0.15">
      <c r="A702" s="3" t="str">
        <f t="shared" si="27"/>
        <v/>
      </c>
      <c r="B702" s="3" t="str">
        <f t="shared" si="28"/>
        <v/>
      </c>
    </row>
    <row r="703" spans="1:2" x14ac:dyDescent="0.15">
      <c r="A703" s="3" t="str">
        <f t="shared" si="27"/>
        <v/>
      </c>
      <c r="B703" s="3" t="str">
        <f t="shared" si="28"/>
        <v/>
      </c>
    </row>
    <row r="704" spans="1:2" x14ac:dyDescent="0.15">
      <c r="A704" s="3" t="str">
        <f t="shared" si="27"/>
        <v/>
      </c>
      <c r="B704" s="3" t="str">
        <f t="shared" si="28"/>
        <v/>
      </c>
    </row>
    <row r="705" spans="1:2" x14ac:dyDescent="0.15">
      <c r="A705" s="3" t="str">
        <f t="shared" si="27"/>
        <v/>
      </c>
      <c r="B705" s="3" t="str">
        <f t="shared" si="28"/>
        <v/>
      </c>
    </row>
    <row r="706" spans="1:2" x14ac:dyDescent="0.15">
      <c r="A706" s="3" t="str">
        <f t="shared" si="27"/>
        <v/>
      </c>
      <c r="B706" s="3" t="str">
        <f t="shared" si="28"/>
        <v/>
      </c>
    </row>
    <row r="707" spans="1:2" x14ac:dyDescent="0.15">
      <c r="A707" s="3" t="str">
        <f t="shared" si="27"/>
        <v/>
      </c>
      <c r="B707" s="3" t="str">
        <f t="shared" si="28"/>
        <v/>
      </c>
    </row>
    <row r="708" spans="1:2" x14ac:dyDescent="0.15">
      <c r="A708" s="3" t="str">
        <f t="shared" si="27"/>
        <v/>
      </c>
      <c r="B708" s="3" t="str">
        <f t="shared" si="28"/>
        <v/>
      </c>
    </row>
    <row r="709" spans="1:2" x14ac:dyDescent="0.15">
      <c r="A709" s="3" t="str">
        <f t="shared" si="27"/>
        <v/>
      </c>
      <c r="B709" s="3" t="str">
        <f t="shared" si="28"/>
        <v/>
      </c>
    </row>
    <row r="710" spans="1:2" x14ac:dyDescent="0.15">
      <c r="A710" s="3" t="str">
        <f t="shared" si="27"/>
        <v/>
      </c>
      <c r="B710" s="3" t="str">
        <f t="shared" si="28"/>
        <v/>
      </c>
    </row>
    <row r="711" spans="1:2" x14ac:dyDescent="0.15">
      <c r="A711" s="3" t="str">
        <f t="shared" si="27"/>
        <v/>
      </c>
      <c r="B711" s="3" t="str">
        <f t="shared" si="28"/>
        <v/>
      </c>
    </row>
    <row r="712" spans="1:2" x14ac:dyDescent="0.15">
      <c r="A712" s="3" t="str">
        <f t="shared" si="27"/>
        <v/>
      </c>
      <c r="B712" s="3" t="str">
        <f t="shared" si="28"/>
        <v/>
      </c>
    </row>
    <row r="713" spans="1:2" x14ac:dyDescent="0.15">
      <c r="A713" s="3" t="str">
        <f t="shared" si="27"/>
        <v/>
      </c>
      <c r="B713" s="3" t="str">
        <f t="shared" si="28"/>
        <v/>
      </c>
    </row>
    <row r="714" spans="1:2" x14ac:dyDescent="0.15">
      <c r="A714" s="3" t="str">
        <f t="shared" si="27"/>
        <v/>
      </c>
      <c r="B714" s="3" t="str">
        <f t="shared" si="28"/>
        <v/>
      </c>
    </row>
    <row r="715" spans="1:2" x14ac:dyDescent="0.15">
      <c r="A715" s="3" t="str">
        <f t="shared" si="27"/>
        <v/>
      </c>
      <c r="B715" s="3" t="str">
        <f t="shared" si="28"/>
        <v/>
      </c>
    </row>
    <row r="716" spans="1:2" x14ac:dyDescent="0.15">
      <c r="A716" s="3" t="str">
        <f t="shared" si="27"/>
        <v/>
      </c>
      <c r="B716" s="3" t="str">
        <f t="shared" si="28"/>
        <v/>
      </c>
    </row>
    <row r="717" spans="1:2" x14ac:dyDescent="0.15">
      <c r="A717" s="3" t="str">
        <f t="shared" si="27"/>
        <v/>
      </c>
      <c r="B717" s="3" t="str">
        <f t="shared" si="28"/>
        <v/>
      </c>
    </row>
    <row r="718" spans="1:2" x14ac:dyDescent="0.15">
      <c r="A718" s="3" t="str">
        <f t="shared" si="27"/>
        <v/>
      </c>
      <c r="B718" s="3" t="str">
        <f t="shared" si="28"/>
        <v/>
      </c>
    </row>
    <row r="719" spans="1:2" x14ac:dyDescent="0.15">
      <c r="A719" s="3" t="str">
        <f t="shared" si="27"/>
        <v/>
      </c>
      <c r="B719" s="3" t="str">
        <f t="shared" si="28"/>
        <v/>
      </c>
    </row>
    <row r="720" spans="1:2" x14ac:dyDescent="0.15">
      <c r="A720" s="3" t="str">
        <f t="shared" si="27"/>
        <v/>
      </c>
      <c r="B720" s="3" t="str">
        <f t="shared" si="28"/>
        <v/>
      </c>
    </row>
    <row r="721" spans="1:2" x14ac:dyDescent="0.15">
      <c r="A721" s="3" t="str">
        <f t="shared" si="27"/>
        <v/>
      </c>
      <c r="B721" s="3" t="str">
        <f t="shared" si="28"/>
        <v/>
      </c>
    </row>
    <row r="722" spans="1:2" x14ac:dyDescent="0.15">
      <c r="A722" s="3" t="str">
        <f t="shared" si="27"/>
        <v/>
      </c>
      <c r="B722" s="3" t="str">
        <f t="shared" si="28"/>
        <v/>
      </c>
    </row>
    <row r="723" spans="1:2" x14ac:dyDescent="0.15">
      <c r="A723" s="3" t="str">
        <f t="shared" si="27"/>
        <v/>
      </c>
      <c r="B723" s="3" t="str">
        <f t="shared" si="28"/>
        <v/>
      </c>
    </row>
    <row r="724" spans="1:2" x14ac:dyDescent="0.15">
      <c r="A724" s="3" t="str">
        <f t="shared" si="27"/>
        <v/>
      </c>
      <c r="B724" s="3" t="str">
        <f t="shared" si="28"/>
        <v/>
      </c>
    </row>
    <row r="725" spans="1:2" x14ac:dyDescent="0.15">
      <c r="A725" s="3" t="str">
        <f t="shared" si="27"/>
        <v/>
      </c>
      <c r="B725" s="3" t="str">
        <f t="shared" si="28"/>
        <v/>
      </c>
    </row>
    <row r="726" spans="1:2" x14ac:dyDescent="0.15">
      <c r="A726" s="3" t="str">
        <f t="shared" si="27"/>
        <v/>
      </c>
      <c r="B726" s="3" t="str">
        <f t="shared" si="28"/>
        <v/>
      </c>
    </row>
    <row r="727" spans="1:2" x14ac:dyDescent="0.15">
      <c r="A727" s="3" t="str">
        <f t="shared" si="27"/>
        <v/>
      </c>
      <c r="B727" s="3" t="str">
        <f t="shared" si="28"/>
        <v/>
      </c>
    </row>
    <row r="728" spans="1:2" x14ac:dyDescent="0.15">
      <c r="A728" s="3" t="str">
        <f t="shared" ref="A728:A791" si="29">IF(A727="","",IF(A727+B$3&gt;B$2,"",A727+B$3))</f>
        <v/>
      </c>
      <c r="B728" s="3" t="str">
        <f t="shared" ref="B728:B791" si="30">IF(A728="","",IF(A729="",1/(2*A728),1/A728))</f>
        <v/>
      </c>
    </row>
    <row r="729" spans="1:2" x14ac:dyDescent="0.15">
      <c r="A729" s="3" t="str">
        <f t="shared" si="29"/>
        <v/>
      </c>
      <c r="B729" s="3" t="str">
        <f t="shared" si="30"/>
        <v/>
      </c>
    </row>
    <row r="730" spans="1:2" x14ac:dyDescent="0.15">
      <c r="A730" s="3" t="str">
        <f t="shared" si="29"/>
        <v/>
      </c>
      <c r="B730" s="3" t="str">
        <f t="shared" si="30"/>
        <v/>
      </c>
    </row>
    <row r="731" spans="1:2" x14ac:dyDescent="0.15">
      <c r="A731" s="3" t="str">
        <f t="shared" si="29"/>
        <v/>
      </c>
      <c r="B731" s="3" t="str">
        <f t="shared" si="30"/>
        <v/>
      </c>
    </row>
    <row r="732" spans="1:2" x14ac:dyDescent="0.15">
      <c r="A732" s="3" t="str">
        <f t="shared" si="29"/>
        <v/>
      </c>
      <c r="B732" s="3" t="str">
        <f t="shared" si="30"/>
        <v/>
      </c>
    </row>
    <row r="733" spans="1:2" x14ac:dyDescent="0.15">
      <c r="A733" s="3" t="str">
        <f t="shared" si="29"/>
        <v/>
      </c>
      <c r="B733" s="3" t="str">
        <f t="shared" si="30"/>
        <v/>
      </c>
    </row>
    <row r="734" spans="1:2" x14ac:dyDescent="0.15">
      <c r="A734" s="3" t="str">
        <f t="shared" si="29"/>
        <v/>
      </c>
      <c r="B734" s="3" t="str">
        <f t="shared" si="30"/>
        <v/>
      </c>
    </row>
    <row r="735" spans="1:2" x14ac:dyDescent="0.15">
      <c r="A735" s="3" t="str">
        <f t="shared" si="29"/>
        <v/>
      </c>
      <c r="B735" s="3" t="str">
        <f t="shared" si="30"/>
        <v/>
      </c>
    </row>
    <row r="736" spans="1:2" x14ac:dyDescent="0.15">
      <c r="A736" s="3" t="str">
        <f t="shared" si="29"/>
        <v/>
      </c>
      <c r="B736" s="3" t="str">
        <f t="shared" si="30"/>
        <v/>
      </c>
    </row>
    <row r="737" spans="1:2" x14ac:dyDescent="0.15">
      <c r="A737" s="3" t="str">
        <f t="shared" si="29"/>
        <v/>
      </c>
      <c r="B737" s="3" t="str">
        <f t="shared" si="30"/>
        <v/>
      </c>
    </row>
    <row r="738" spans="1:2" x14ac:dyDescent="0.15">
      <c r="A738" s="3" t="str">
        <f t="shared" si="29"/>
        <v/>
      </c>
      <c r="B738" s="3" t="str">
        <f t="shared" si="30"/>
        <v/>
      </c>
    </row>
    <row r="739" spans="1:2" x14ac:dyDescent="0.15">
      <c r="A739" s="3" t="str">
        <f t="shared" si="29"/>
        <v/>
      </c>
      <c r="B739" s="3" t="str">
        <f t="shared" si="30"/>
        <v/>
      </c>
    </row>
    <row r="740" spans="1:2" x14ac:dyDescent="0.15">
      <c r="A740" s="3" t="str">
        <f t="shared" si="29"/>
        <v/>
      </c>
      <c r="B740" s="3" t="str">
        <f t="shared" si="30"/>
        <v/>
      </c>
    </row>
    <row r="741" spans="1:2" x14ac:dyDescent="0.15">
      <c r="A741" s="3" t="str">
        <f t="shared" si="29"/>
        <v/>
      </c>
      <c r="B741" s="3" t="str">
        <f t="shared" si="30"/>
        <v/>
      </c>
    </row>
    <row r="742" spans="1:2" x14ac:dyDescent="0.15">
      <c r="A742" s="3" t="str">
        <f t="shared" si="29"/>
        <v/>
      </c>
      <c r="B742" s="3" t="str">
        <f t="shared" si="30"/>
        <v/>
      </c>
    </row>
    <row r="743" spans="1:2" x14ac:dyDescent="0.15">
      <c r="A743" s="3" t="str">
        <f t="shared" si="29"/>
        <v/>
      </c>
      <c r="B743" s="3" t="str">
        <f t="shared" si="30"/>
        <v/>
      </c>
    </row>
    <row r="744" spans="1:2" x14ac:dyDescent="0.15">
      <c r="A744" s="3" t="str">
        <f t="shared" si="29"/>
        <v/>
      </c>
      <c r="B744" s="3" t="str">
        <f t="shared" si="30"/>
        <v/>
      </c>
    </row>
    <row r="745" spans="1:2" x14ac:dyDescent="0.15">
      <c r="A745" s="3" t="str">
        <f t="shared" si="29"/>
        <v/>
      </c>
      <c r="B745" s="3" t="str">
        <f t="shared" si="30"/>
        <v/>
      </c>
    </row>
    <row r="746" spans="1:2" x14ac:dyDescent="0.15">
      <c r="A746" s="3" t="str">
        <f t="shared" si="29"/>
        <v/>
      </c>
      <c r="B746" s="3" t="str">
        <f t="shared" si="30"/>
        <v/>
      </c>
    </row>
    <row r="747" spans="1:2" x14ac:dyDescent="0.15">
      <c r="A747" s="3" t="str">
        <f t="shared" si="29"/>
        <v/>
      </c>
      <c r="B747" s="3" t="str">
        <f t="shared" si="30"/>
        <v/>
      </c>
    </row>
    <row r="748" spans="1:2" x14ac:dyDescent="0.15">
      <c r="A748" s="3" t="str">
        <f t="shared" si="29"/>
        <v/>
      </c>
      <c r="B748" s="3" t="str">
        <f t="shared" si="30"/>
        <v/>
      </c>
    </row>
    <row r="749" spans="1:2" x14ac:dyDescent="0.15">
      <c r="A749" s="3" t="str">
        <f t="shared" si="29"/>
        <v/>
      </c>
      <c r="B749" s="3" t="str">
        <f t="shared" si="30"/>
        <v/>
      </c>
    </row>
    <row r="750" spans="1:2" x14ac:dyDescent="0.15">
      <c r="A750" s="3" t="str">
        <f t="shared" si="29"/>
        <v/>
      </c>
      <c r="B750" s="3" t="str">
        <f t="shared" si="30"/>
        <v/>
      </c>
    </row>
    <row r="751" spans="1:2" x14ac:dyDescent="0.15">
      <c r="A751" s="3" t="str">
        <f t="shared" si="29"/>
        <v/>
      </c>
      <c r="B751" s="3" t="str">
        <f t="shared" si="30"/>
        <v/>
      </c>
    </row>
    <row r="752" spans="1:2" x14ac:dyDescent="0.15">
      <c r="A752" s="3" t="str">
        <f t="shared" si="29"/>
        <v/>
      </c>
      <c r="B752" s="3" t="str">
        <f t="shared" si="30"/>
        <v/>
      </c>
    </row>
    <row r="753" spans="1:2" x14ac:dyDescent="0.15">
      <c r="A753" s="3" t="str">
        <f t="shared" si="29"/>
        <v/>
      </c>
      <c r="B753" s="3" t="str">
        <f t="shared" si="30"/>
        <v/>
      </c>
    </row>
    <row r="754" spans="1:2" x14ac:dyDescent="0.15">
      <c r="A754" s="3" t="str">
        <f t="shared" si="29"/>
        <v/>
      </c>
      <c r="B754" s="3" t="str">
        <f t="shared" si="30"/>
        <v/>
      </c>
    </row>
    <row r="755" spans="1:2" x14ac:dyDescent="0.15">
      <c r="A755" s="3" t="str">
        <f t="shared" si="29"/>
        <v/>
      </c>
      <c r="B755" s="3" t="str">
        <f t="shared" si="30"/>
        <v/>
      </c>
    </row>
    <row r="756" spans="1:2" x14ac:dyDescent="0.15">
      <c r="A756" s="3" t="str">
        <f t="shared" si="29"/>
        <v/>
      </c>
      <c r="B756" s="3" t="str">
        <f t="shared" si="30"/>
        <v/>
      </c>
    </row>
    <row r="757" spans="1:2" x14ac:dyDescent="0.15">
      <c r="A757" s="3" t="str">
        <f t="shared" si="29"/>
        <v/>
      </c>
      <c r="B757" s="3" t="str">
        <f t="shared" si="30"/>
        <v/>
      </c>
    </row>
    <row r="758" spans="1:2" x14ac:dyDescent="0.15">
      <c r="A758" s="3" t="str">
        <f t="shared" si="29"/>
        <v/>
      </c>
      <c r="B758" s="3" t="str">
        <f t="shared" si="30"/>
        <v/>
      </c>
    </row>
    <row r="759" spans="1:2" x14ac:dyDescent="0.15">
      <c r="A759" s="3" t="str">
        <f t="shared" si="29"/>
        <v/>
      </c>
      <c r="B759" s="3" t="str">
        <f t="shared" si="30"/>
        <v/>
      </c>
    </row>
    <row r="760" spans="1:2" x14ac:dyDescent="0.15">
      <c r="A760" s="3" t="str">
        <f t="shared" si="29"/>
        <v/>
      </c>
      <c r="B760" s="3" t="str">
        <f t="shared" si="30"/>
        <v/>
      </c>
    </row>
    <row r="761" spans="1:2" x14ac:dyDescent="0.15">
      <c r="A761" s="3" t="str">
        <f t="shared" si="29"/>
        <v/>
      </c>
      <c r="B761" s="3" t="str">
        <f t="shared" si="30"/>
        <v/>
      </c>
    </row>
    <row r="762" spans="1:2" x14ac:dyDescent="0.15">
      <c r="A762" s="3" t="str">
        <f t="shared" si="29"/>
        <v/>
      </c>
      <c r="B762" s="3" t="str">
        <f t="shared" si="30"/>
        <v/>
      </c>
    </row>
    <row r="763" spans="1:2" x14ac:dyDescent="0.15">
      <c r="A763" s="3" t="str">
        <f t="shared" si="29"/>
        <v/>
      </c>
      <c r="B763" s="3" t="str">
        <f t="shared" si="30"/>
        <v/>
      </c>
    </row>
    <row r="764" spans="1:2" x14ac:dyDescent="0.15">
      <c r="A764" s="3" t="str">
        <f t="shared" si="29"/>
        <v/>
      </c>
      <c r="B764" s="3" t="str">
        <f t="shared" si="30"/>
        <v/>
      </c>
    </row>
    <row r="765" spans="1:2" x14ac:dyDescent="0.15">
      <c r="A765" s="3" t="str">
        <f t="shared" si="29"/>
        <v/>
      </c>
      <c r="B765" s="3" t="str">
        <f t="shared" si="30"/>
        <v/>
      </c>
    </row>
    <row r="766" spans="1:2" x14ac:dyDescent="0.15">
      <c r="A766" s="3" t="str">
        <f t="shared" si="29"/>
        <v/>
      </c>
      <c r="B766" s="3" t="str">
        <f t="shared" si="30"/>
        <v/>
      </c>
    </row>
    <row r="767" spans="1:2" x14ac:dyDescent="0.15">
      <c r="A767" s="3" t="str">
        <f t="shared" si="29"/>
        <v/>
      </c>
      <c r="B767" s="3" t="str">
        <f t="shared" si="30"/>
        <v/>
      </c>
    </row>
    <row r="768" spans="1:2" x14ac:dyDescent="0.15">
      <c r="A768" s="3" t="str">
        <f t="shared" si="29"/>
        <v/>
      </c>
      <c r="B768" s="3" t="str">
        <f t="shared" si="30"/>
        <v/>
      </c>
    </row>
    <row r="769" spans="1:2" x14ac:dyDescent="0.15">
      <c r="A769" s="3" t="str">
        <f t="shared" si="29"/>
        <v/>
      </c>
      <c r="B769" s="3" t="str">
        <f t="shared" si="30"/>
        <v/>
      </c>
    </row>
    <row r="770" spans="1:2" x14ac:dyDescent="0.15">
      <c r="A770" s="3" t="str">
        <f t="shared" si="29"/>
        <v/>
      </c>
      <c r="B770" s="3" t="str">
        <f t="shared" si="30"/>
        <v/>
      </c>
    </row>
    <row r="771" spans="1:2" x14ac:dyDescent="0.15">
      <c r="A771" s="3" t="str">
        <f t="shared" si="29"/>
        <v/>
      </c>
      <c r="B771" s="3" t="str">
        <f t="shared" si="30"/>
        <v/>
      </c>
    </row>
    <row r="772" spans="1:2" x14ac:dyDescent="0.15">
      <c r="A772" s="3" t="str">
        <f t="shared" si="29"/>
        <v/>
      </c>
      <c r="B772" s="3" t="str">
        <f t="shared" si="30"/>
        <v/>
      </c>
    </row>
    <row r="773" spans="1:2" x14ac:dyDescent="0.15">
      <c r="A773" s="3" t="str">
        <f t="shared" si="29"/>
        <v/>
      </c>
      <c r="B773" s="3" t="str">
        <f t="shared" si="30"/>
        <v/>
      </c>
    </row>
    <row r="774" spans="1:2" x14ac:dyDescent="0.15">
      <c r="A774" s="3" t="str">
        <f t="shared" si="29"/>
        <v/>
      </c>
      <c r="B774" s="3" t="str">
        <f t="shared" si="30"/>
        <v/>
      </c>
    </row>
    <row r="775" spans="1:2" x14ac:dyDescent="0.15">
      <c r="A775" s="3" t="str">
        <f t="shared" si="29"/>
        <v/>
      </c>
      <c r="B775" s="3" t="str">
        <f t="shared" si="30"/>
        <v/>
      </c>
    </row>
    <row r="776" spans="1:2" x14ac:dyDescent="0.15">
      <c r="A776" s="3" t="str">
        <f t="shared" si="29"/>
        <v/>
      </c>
      <c r="B776" s="3" t="str">
        <f t="shared" si="30"/>
        <v/>
      </c>
    </row>
    <row r="777" spans="1:2" x14ac:dyDescent="0.15">
      <c r="A777" s="3" t="str">
        <f t="shared" si="29"/>
        <v/>
      </c>
      <c r="B777" s="3" t="str">
        <f t="shared" si="30"/>
        <v/>
      </c>
    </row>
    <row r="778" spans="1:2" x14ac:dyDescent="0.15">
      <c r="A778" s="3" t="str">
        <f t="shared" si="29"/>
        <v/>
      </c>
      <c r="B778" s="3" t="str">
        <f t="shared" si="30"/>
        <v/>
      </c>
    </row>
    <row r="779" spans="1:2" x14ac:dyDescent="0.15">
      <c r="A779" s="3" t="str">
        <f t="shared" si="29"/>
        <v/>
      </c>
      <c r="B779" s="3" t="str">
        <f t="shared" si="30"/>
        <v/>
      </c>
    </row>
    <row r="780" spans="1:2" x14ac:dyDescent="0.15">
      <c r="A780" s="3" t="str">
        <f t="shared" si="29"/>
        <v/>
      </c>
      <c r="B780" s="3" t="str">
        <f t="shared" si="30"/>
        <v/>
      </c>
    </row>
    <row r="781" spans="1:2" x14ac:dyDescent="0.15">
      <c r="A781" s="3" t="str">
        <f t="shared" si="29"/>
        <v/>
      </c>
      <c r="B781" s="3" t="str">
        <f t="shared" si="30"/>
        <v/>
      </c>
    </row>
    <row r="782" spans="1:2" x14ac:dyDescent="0.15">
      <c r="A782" s="3" t="str">
        <f t="shared" si="29"/>
        <v/>
      </c>
      <c r="B782" s="3" t="str">
        <f t="shared" si="30"/>
        <v/>
      </c>
    </row>
    <row r="783" spans="1:2" x14ac:dyDescent="0.15">
      <c r="A783" s="3" t="str">
        <f t="shared" si="29"/>
        <v/>
      </c>
      <c r="B783" s="3" t="str">
        <f t="shared" si="30"/>
        <v/>
      </c>
    </row>
    <row r="784" spans="1:2" x14ac:dyDescent="0.15">
      <c r="A784" s="3" t="str">
        <f t="shared" si="29"/>
        <v/>
      </c>
      <c r="B784" s="3" t="str">
        <f t="shared" si="30"/>
        <v/>
      </c>
    </row>
    <row r="785" spans="1:2" x14ac:dyDescent="0.15">
      <c r="A785" s="3" t="str">
        <f t="shared" si="29"/>
        <v/>
      </c>
      <c r="B785" s="3" t="str">
        <f t="shared" si="30"/>
        <v/>
      </c>
    </row>
    <row r="786" spans="1:2" x14ac:dyDescent="0.15">
      <c r="A786" s="3" t="str">
        <f t="shared" si="29"/>
        <v/>
      </c>
      <c r="B786" s="3" t="str">
        <f t="shared" si="30"/>
        <v/>
      </c>
    </row>
    <row r="787" spans="1:2" x14ac:dyDescent="0.15">
      <c r="A787" s="3" t="str">
        <f t="shared" si="29"/>
        <v/>
      </c>
      <c r="B787" s="3" t="str">
        <f t="shared" si="30"/>
        <v/>
      </c>
    </row>
    <row r="788" spans="1:2" x14ac:dyDescent="0.15">
      <c r="A788" s="3" t="str">
        <f t="shared" si="29"/>
        <v/>
      </c>
      <c r="B788" s="3" t="str">
        <f t="shared" si="30"/>
        <v/>
      </c>
    </row>
    <row r="789" spans="1:2" x14ac:dyDescent="0.15">
      <c r="A789" s="3" t="str">
        <f t="shared" si="29"/>
        <v/>
      </c>
      <c r="B789" s="3" t="str">
        <f t="shared" si="30"/>
        <v/>
      </c>
    </row>
    <row r="790" spans="1:2" x14ac:dyDescent="0.15">
      <c r="A790" s="3" t="str">
        <f t="shared" si="29"/>
        <v/>
      </c>
      <c r="B790" s="3" t="str">
        <f t="shared" si="30"/>
        <v/>
      </c>
    </row>
    <row r="791" spans="1:2" x14ac:dyDescent="0.15">
      <c r="A791" s="3" t="str">
        <f t="shared" si="29"/>
        <v/>
      </c>
      <c r="B791" s="3" t="str">
        <f t="shared" si="30"/>
        <v/>
      </c>
    </row>
    <row r="792" spans="1:2" x14ac:dyDescent="0.15">
      <c r="A792" s="3" t="str">
        <f t="shared" ref="A792:A855" si="31">IF(A791="","",IF(A791+B$3&gt;B$2,"",A791+B$3))</f>
        <v/>
      </c>
      <c r="B792" s="3" t="str">
        <f t="shared" ref="B792:B855" si="32">IF(A792="","",IF(A793="",1/(2*A792),1/A792))</f>
        <v/>
      </c>
    </row>
    <row r="793" spans="1:2" x14ac:dyDescent="0.15">
      <c r="A793" s="3" t="str">
        <f t="shared" si="31"/>
        <v/>
      </c>
      <c r="B793" s="3" t="str">
        <f t="shared" si="32"/>
        <v/>
      </c>
    </row>
    <row r="794" spans="1:2" x14ac:dyDescent="0.15">
      <c r="A794" s="3" t="str">
        <f t="shared" si="31"/>
        <v/>
      </c>
      <c r="B794" s="3" t="str">
        <f t="shared" si="32"/>
        <v/>
      </c>
    </row>
    <row r="795" spans="1:2" x14ac:dyDescent="0.15">
      <c r="A795" s="3" t="str">
        <f t="shared" si="31"/>
        <v/>
      </c>
      <c r="B795" s="3" t="str">
        <f t="shared" si="32"/>
        <v/>
      </c>
    </row>
    <row r="796" spans="1:2" x14ac:dyDescent="0.15">
      <c r="A796" s="3" t="str">
        <f t="shared" si="31"/>
        <v/>
      </c>
      <c r="B796" s="3" t="str">
        <f t="shared" si="32"/>
        <v/>
      </c>
    </row>
    <row r="797" spans="1:2" x14ac:dyDescent="0.15">
      <c r="A797" s="3" t="str">
        <f t="shared" si="31"/>
        <v/>
      </c>
      <c r="B797" s="3" t="str">
        <f t="shared" si="32"/>
        <v/>
      </c>
    </row>
    <row r="798" spans="1:2" x14ac:dyDescent="0.15">
      <c r="A798" s="3" t="str">
        <f t="shared" si="31"/>
        <v/>
      </c>
      <c r="B798" s="3" t="str">
        <f t="shared" si="32"/>
        <v/>
      </c>
    </row>
    <row r="799" spans="1:2" x14ac:dyDescent="0.15">
      <c r="A799" s="3" t="str">
        <f t="shared" si="31"/>
        <v/>
      </c>
      <c r="B799" s="3" t="str">
        <f t="shared" si="32"/>
        <v/>
      </c>
    </row>
    <row r="800" spans="1:2" x14ac:dyDescent="0.15">
      <c r="A800" s="3" t="str">
        <f t="shared" si="31"/>
        <v/>
      </c>
      <c r="B800" s="3" t="str">
        <f t="shared" si="32"/>
        <v/>
      </c>
    </row>
    <row r="801" spans="1:2" x14ac:dyDescent="0.15">
      <c r="A801" s="3" t="str">
        <f t="shared" si="31"/>
        <v/>
      </c>
      <c r="B801" s="3" t="str">
        <f t="shared" si="32"/>
        <v/>
      </c>
    </row>
    <row r="802" spans="1:2" x14ac:dyDescent="0.15">
      <c r="A802" s="3" t="str">
        <f t="shared" si="31"/>
        <v/>
      </c>
      <c r="B802" s="3" t="str">
        <f t="shared" si="32"/>
        <v/>
      </c>
    </row>
    <row r="803" spans="1:2" x14ac:dyDescent="0.15">
      <c r="A803" s="3" t="str">
        <f t="shared" si="31"/>
        <v/>
      </c>
      <c r="B803" s="3" t="str">
        <f t="shared" si="32"/>
        <v/>
      </c>
    </row>
    <row r="804" spans="1:2" x14ac:dyDescent="0.15">
      <c r="A804" s="3" t="str">
        <f t="shared" si="31"/>
        <v/>
      </c>
      <c r="B804" s="3" t="str">
        <f t="shared" si="32"/>
        <v/>
      </c>
    </row>
    <row r="805" spans="1:2" x14ac:dyDescent="0.15">
      <c r="A805" s="3" t="str">
        <f t="shared" si="31"/>
        <v/>
      </c>
      <c r="B805" s="3" t="str">
        <f t="shared" si="32"/>
        <v/>
      </c>
    </row>
    <row r="806" spans="1:2" x14ac:dyDescent="0.15">
      <c r="A806" s="3" t="str">
        <f t="shared" si="31"/>
        <v/>
      </c>
      <c r="B806" s="3" t="str">
        <f t="shared" si="32"/>
        <v/>
      </c>
    </row>
    <row r="807" spans="1:2" x14ac:dyDescent="0.15">
      <c r="A807" s="3" t="str">
        <f t="shared" si="31"/>
        <v/>
      </c>
      <c r="B807" s="3" t="str">
        <f t="shared" si="32"/>
        <v/>
      </c>
    </row>
    <row r="808" spans="1:2" x14ac:dyDescent="0.15">
      <c r="A808" s="3" t="str">
        <f t="shared" si="31"/>
        <v/>
      </c>
      <c r="B808" s="3" t="str">
        <f t="shared" si="32"/>
        <v/>
      </c>
    </row>
    <row r="809" spans="1:2" x14ac:dyDescent="0.15">
      <c r="A809" s="3" t="str">
        <f t="shared" si="31"/>
        <v/>
      </c>
      <c r="B809" s="3" t="str">
        <f t="shared" si="32"/>
        <v/>
      </c>
    </row>
    <row r="810" spans="1:2" x14ac:dyDescent="0.15">
      <c r="A810" s="3" t="str">
        <f t="shared" si="31"/>
        <v/>
      </c>
      <c r="B810" s="3" t="str">
        <f t="shared" si="32"/>
        <v/>
      </c>
    </row>
    <row r="811" spans="1:2" x14ac:dyDescent="0.15">
      <c r="A811" s="3" t="str">
        <f t="shared" si="31"/>
        <v/>
      </c>
      <c r="B811" s="3" t="str">
        <f t="shared" si="32"/>
        <v/>
      </c>
    </row>
    <row r="812" spans="1:2" x14ac:dyDescent="0.15">
      <c r="A812" s="3" t="str">
        <f t="shared" si="31"/>
        <v/>
      </c>
      <c r="B812" s="3" t="str">
        <f t="shared" si="32"/>
        <v/>
      </c>
    </row>
    <row r="813" spans="1:2" x14ac:dyDescent="0.15">
      <c r="A813" s="3" t="str">
        <f t="shared" si="31"/>
        <v/>
      </c>
      <c r="B813" s="3" t="str">
        <f t="shared" si="32"/>
        <v/>
      </c>
    </row>
    <row r="814" spans="1:2" x14ac:dyDescent="0.15">
      <c r="A814" s="3" t="str">
        <f t="shared" si="31"/>
        <v/>
      </c>
      <c r="B814" s="3" t="str">
        <f t="shared" si="32"/>
        <v/>
      </c>
    </row>
    <row r="815" spans="1:2" x14ac:dyDescent="0.15">
      <c r="A815" s="3" t="str">
        <f t="shared" si="31"/>
        <v/>
      </c>
      <c r="B815" s="3" t="str">
        <f t="shared" si="32"/>
        <v/>
      </c>
    </row>
    <row r="816" spans="1:2" x14ac:dyDescent="0.15">
      <c r="A816" s="3" t="str">
        <f t="shared" si="31"/>
        <v/>
      </c>
      <c r="B816" s="3" t="str">
        <f t="shared" si="32"/>
        <v/>
      </c>
    </row>
    <row r="817" spans="1:2" x14ac:dyDescent="0.15">
      <c r="A817" s="3" t="str">
        <f t="shared" si="31"/>
        <v/>
      </c>
      <c r="B817" s="3" t="str">
        <f t="shared" si="32"/>
        <v/>
      </c>
    </row>
    <row r="818" spans="1:2" x14ac:dyDescent="0.15">
      <c r="A818" s="3" t="str">
        <f t="shared" si="31"/>
        <v/>
      </c>
      <c r="B818" s="3" t="str">
        <f t="shared" si="32"/>
        <v/>
      </c>
    </row>
    <row r="819" spans="1:2" x14ac:dyDescent="0.15">
      <c r="A819" s="3" t="str">
        <f t="shared" si="31"/>
        <v/>
      </c>
      <c r="B819" s="3" t="str">
        <f t="shared" si="32"/>
        <v/>
      </c>
    </row>
    <row r="820" spans="1:2" x14ac:dyDescent="0.15">
      <c r="A820" s="3" t="str">
        <f t="shared" si="31"/>
        <v/>
      </c>
      <c r="B820" s="3" t="str">
        <f t="shared" si="32"/>
        <v/>
      </c>
    </row>
    <row r="821" spans="1:2" x14ac:dyDescent="0.15">
      <c r="A821" s="3" t="str">
        <f t="shared" si="31"/>
        <v/>
      </c>
      <c r="B821" s="3" t="str">
        <f t="shared" si="32"/>
        <v/>
      </c>
    </row>
    <row r="822" spans="1:2" x14ac:dyDescent="0.15">
      <c r="A822" s="3" t="str">
        <f t="shared" si="31"/>
        <v/>
      </c>
      <c r="B822" s="3" t="str">
        <f t="shared" si="32"/>
        <v/>
      </c>
    </row>
    <row r="823" spans="1:2" x14ac:dyDescent="0.15">
      <c r="A823" s="3" t="str">
        <f t="shared" si="31"/>
        <v/>
      </c>
      <c r="B823" s="3" t="str">
        <f t="shared" si="32"/>
        <v/>
      </c>
    </row>
    <row r="824" spans="1:2" x14ac:dyDescent="0.15">
      <c r="A824" s="3" t="str">
        <f t="shared" si="31"/>
        <v/>
      </c>
      <c r="B824" s="3" t="str">
        <f t="shared" si="32"/>
        <v/>
      </c>
    </row>
    <row r="825" spans="1:2" x14ac:dyDescent="0.15">
      <c r="A825" s="3" t="str">
        <f t="shared" si="31"/>
        <v/>
      </c>
      <c r="B825" s="3" t="str">
        <f t="shared" si="32"/>
        <v/>
      </c>
    </row>
    <row r="826" spans="1:2" x14ac:dyDescent="0.15">
      <c r="A826" s="3" t="str">
        <f t="shared" si="31"/>
        <v/>
      </c>
      <c r="B826" s="3" t="str">
        <f t="shared" si="32"/>
        <v/>
      </c>
    </row>
    <row r="827" spans="1:2" x14ac:dyDescent="0.15">
      <c r="A827" s="3" t="str">
        <f t="shared" si="31"/>
        <v/>
      </c>
      <c r="B827" s="3" t="str">
        <f t="shared" si="32"/>
        <v/>
      </c>
    </row>
    <row r="828" spans="1:2" x14ac:dyDescent="0.15">
      <c r="A828" s="3" t="str">
        <f t="shared" si="31"/>
        <v/>
      </c>
      <c r="B828" s="3" t="str">
        <f t="shared" si="32"/>
        <v/>
      </c>
    </row>
    <row r="829" spans="1:2" x14ac:dyDescent="0.15">
      <c r="A829" s="3" t="str">
        <f t="shared" si="31"/>
        <v/>
      </c>
      <c r="B829" s="3" t="str">
        <f t="shared" si="32"/>
        <v/>
      </c>
    </row>
    <row r="830" spans="1:2" x14ac:dyDescent="0.15">
      <c r="A830" s="3" t="str">
        <f t="shared" si="31"/>
        <v/>
      </c>
      <c r="B830" s="3" t="str">
        <f t="shared" si="32"/>
        <v/>
      </c>
    </row>
    <row r="831" spans="1:2" x14ac:dyDescent="0.15">
      <c r="A831" s="3" t="str">
        <f t="shared" si="31"/>
        <v/>
      </c>
      <c r="B831" s="3" t="str">
        <f t="shared" si="32"/>
        <v/>
      </c>
    </row>
    <row r="832" spans="1:2" x14ac:dyDescent="0.15">
      <c r="A832" s="3" t="str">
        <f t="shared" si="31"/>
        <v/>
      </c>
      <c r="B832" s="3" t="str">
        <f t="shared" si="32"/>
        <v/>
      </c>
    </row>
    <row r="833" spans="1:2" x14ac:dyDescent="0.15">
      <c r="A833" s="3" t="str">
        <f t="shared" si="31"/>
        <v/>
      </c>
      <c r="B833" s="3" t="str">
        <f t="shared" si="32"/>
        <v/>
      </c>
    </row>
    <row r="834" spans="1:2" x14ac:dyDescent="0.15">
      <c r="A834" s="3" t="str">
        <f t="shared" si="31"/>
        <v/>
      </c>
      <c r="B834" s="3" t="str">
        <f t="shared" si="32"/>
        <v/>
      </c>
    </row>
    <row r="835" spans="1:2" x14ac:dyDescent="0.15">
      <c r="A835" s="3" t="str">
        <f t="shared" si="31"/>
        <v/>
      </c>
      <c r="B835" s="3" t="str">
        <f t="shared" si="32"/>
        <v/>
      </c>
    </row>
    <row r="836" spans="1:2" x14ac:dyDescent="0.15">
      <c r="A836" s="3" t="str">
        <f t="shared" si="31"/>
        <v/>
      </c>
      <c r="B836" s="3" t="str">
        <f t="shared" si="32"/>
        <v/>
      </c>
    </row>
    <row r="837" spans="1:2" x14ac:dyDescent="0.15">
      <c r="A837" s="3" t="str">
        <f t="shared" si="31"/>
        <v/>
      </c>
      <c r="B837" s="3" t="str">
        <f t="shared" si="32"/>
        <v/>
      </c>
    </row>
    <row r="838" spans="1:2" x14ac:dyDescent="0.15">
      <c r="A838" s="3" t="str">
        <f t="shared" si="31"/>
        <v/>
      </c>
      <c r="B838" s="3" t="str">
        <f t="shared" si="32"/>
        <v/>
      </c>
    </row>
    <row r="839" spans="1:2" x14ac:dyDescent="0.15">
      <c r="A839" s="3" t="str">
        <f t="shared" si="31"/>
        <v/>
      </c>
      <c r="B839" s="3" t="str">
        <f t="shared" si="32"/>
        <v/>
      </c>
    </row>
    <row r="840" spans="1:2" x14ac:dyDescent="0.15">
      <c r="A840" s="3" t="str">
        <f t="shared" si="31"/>
        <v/>
      </c>
      <c r="B840" s="3" t="str">
        <f t="shared" si="32"/>
        <v/>
      </c>
    </row>
    <row r="841" spans="1:2" x14ac:dyDescent="0.15">
      <c r="A841" s="3" t="str">
        <f t="shared" si="31"/>
        <v/>
      </c>
      <c r="B841" s="3" t="str">
        <f t="shared" si="32"/>
        <v/>
      </c>
    </row>
    <row r="842" spans="1:2" x14ac:dyDescent="0.15">
      <c r="A842" s="3" t="str">
        <f t="shared" si="31"/>
        <v/>
      </c>
      <c r="B842" s="3" t="str">
        <f t="shared" si="32"/>
        <v/>
      </c>
    </row>
    <row r="843" spans="1:2" x14ac:dyDescent="0.15">
      <c r="A843" s="3" t="str">
        <f t="shared" si="31"/>
        <v/>
      </c>
      <c r="B843" s="3" t="str">
        <f t="shared" si="32"/>
        <v/>
      </c>
    </row>
    <row r="844" spans="1:2" x14ac:dyDescent="0.15">
      <c r="A844" s="3" t="str">
        <f t="shared" si="31"/>
        <v/>
      </c>
      <c r="B844" s="3" t="str">
        <f t="shared" si="32"/>
        <v/>
      </c>
    </row>
    <row r="845" spans="1:2" x14ac:dyDescent="0.15">
      <c r="A845" s="3" t="str">
        <f t="shared" si="31"/>
        <v/>
      </c>
      <c r="B845" s="3" t="str">
        <f t="shared" si="32"/>
        <v/>
      </c>
    </row>
    <row r="846" spans="1:2" x14ac:dyDescent="0.15">
      <c r="A846" s="3" t="str">
        <f t="shared" si="31"/>
        <v/>
      </c>
      <c r="B846" s="3" t="str">
        <f t="shared" si="32"/>
        <v/>
      </c>
    </row>
    <row r="847" spans="1:2" x14ac:dyDescent="0.15">
      <c r="A847" s="3" t="str">
        <f t="shared" si="31"/>
        <v/>
      </c>
      <c r="B847" s="3" t="str">
        <f t="shared" si="32"/>
        <v/>
      </c>
    </row>
    <row r="848" spans="1:2" x14ac:dyDescent="0.15">
      <c r="A848" s="3" t="str">
        <f t="shared" si="31"/>
        <v/>
      </c>
      <c r="B848" s="3" t="str">
        <f t="shared" si="32"/>
        <v/>
      </c>
    </row>
    <row r="849" spans="1:2" x14ac:dyDescent="0.15">
      <c r="A849" s="3" t="str">
        <f t="shared" si="31"/>
        <v/>
      </c>
      <c r="B849" s="3" t="str">
        <f t="shared" si="32"/>
        <v/>
      </c>
    </row>
    <row r="850" spans="1:2" x14ac:dyDescent="0.15">
      <c r="A850" s="3" t="str">
        <f t="shared" si="31"/>
        <v/>
      </c>
      <c r="B850" s="3" t="str">
        <f t="shared" si="32"/>
        <v/>
      </c>
    </row>
    <row r="851" spans="1:2" x14ac:dyDescent="0.15">
      <c r="A851" s="3" t="str">
        <f t="shared" si="31"/>
        <v/>
      </c>
      <c r="B851" s="3" t="str">
        <f t="shared" si="32"/>
        <v/>
      </c>
    </row>
    <row r="852" spans="1:2" x14ac:dyDescent="0.15">
      <c r="A852" s="3" t="str">
        <f t="shared" si="31"/>
        <v/>
      </c>
      <c r="B852" s="3" t="str">
        <f t="shared" si="32"/>
        <v/>
      </c>
    </row>
    <row r="853" spans="1:2" x14ac:dyDescent="0.15">
      <c r="A853" s="3" t="str">
        <f t="shared" si="31"/>
        <v/>
      </c>
      <c r="B853" s="3" t="str">
        <f t="shared" si="32"/>
        <v/>
      </c>
    </row>
    <row r="854" spans="1:2" x14ac:dyDescent="0.15">
      <c r="A854" s="3" t="str">
        <f t="shared" si="31"/>
        <v/>
      </c>
      <c r="B854" s="3" t="str">
        <f t="shared" si="32"/>
        <v/>
      </c>
    </row>
    <row r="855" spans="1:2" x14ac:dyDescent="0.15">
      <c r="A855" s="3" t="str">
        <f t="shared" si="31"/>
        <v/>
      </c>
      <c r="B855" s="3" t="str">
        <f t="shared" si="32"/>
        <v/>
      </c>
    </row>
    <row r="856" spans="1:2" x14ac:dyDescent="0.15">
      <c r="A856" s="3" t="str">
        <f t="shared" ref="A856:A919" si="33">IF(A855="","",IF(A855+B$3&gt;B$2,"",A855+B$3))</f>
        <v/>
      </c>
      <c r="B856" s="3" t="str">
        <f t="shared" ref="B856:B919" si="34">IF(A856="","",IF(A857="",1/(2*A856),1/A856))</f>
        <v/>
      </c>
    </row>
    <row r="857" spans="1:2" x14ac:dyDescent="0.15">
      <c r="A857" s="3" t="str">
        <f t="shared" si="33"/>
        <v/>
      </c>
      <c r="B857" s="3" t="str">
        <f t="shared" si="34"/>
        <v/>
      </c>
    </row>
    <row r="858" spans="1:2" x14ac:dyDescent="0.15">
      <c r="A858" s="3" t="str">
        <f t="shared" si="33"/>
        <v/>
      </c>
      <c r="B858" s="3" t="str">
        <f t="shared" si="34"/>
        <v/>
      </c>
    </row>
    <row r="859" spans="1:2" x14ac:dyDescent="0.15">
      <c r="A859" s="3" t="str">
        <f t="shared" si="33"/>
        <v/>
      </c>
      <c r="B859" s="3" t="str">
        <f t="shared" si="34"/>
        <v/>
      </c>
    </row>
    <row r="860" spans="1:2" x14ac:dyDescent="0.15">
      <c r="A860" s="3" t="str">
        <f t="shared" si="33"/>
        <v/>
      </c>
      <c r="B860" s="3" t="str">
        <f t="shared" si="34"/>
        <v/>
      </c>
    </row>
    <row r="861" spans="1:2" x14ac:dyDescent="0.15">
      <c r="A861" s="3" t="str">
        <f t="shared" si="33"/>
        <v/>
      </c>
      <c r="B861" s="3" t="str">
        <f t="shared" si="34"/>
        <v/>
      </c>
    </row>
    <row r="862" spans="1:2" x14ac:dyDescent="0.15">
      <c r="A862" s="3" t="str">
        <f t="shared" si="33"/>
        <v/>
      </c>
      <c r="B862" s="3" t="str">
        <f t="shared" si="34"/>
        <v/>
      </c>
    </row>
    <row r="863" spans="1:2" x14ac:dyDescent="0.15">
      <c r="A863" s="3" t="str">
        <f t="shared" si="33"/>
        <v/>
      </c>
      <c r="B863" s="3" t="str">
        <f t="shared" si="34"/>
        <v/>
      </c>
    </row>
    <row r="864" spans="1:2" x14ac:dyDescent="0.15">
      <c r="A864" s="3" t="str">
        <f t="shared" si="33"/>
        <v/>
      </c>
      <c r="B864" s="3" t="str">
        <f t="shared" si="34"/>
        <v/>
      </c>
    </row>
    <row r="865" spans="1:2" x14ac:dyDescent="0.15">
      <c r="A865" s="3" t="str">
        <f t="shared" si="33"/>
        <v/>
      </c>
      <c r="B865" s="3" t="str">
        <f t="shared" si="34"/>
        <v/>
      </c>
    </row>
    <row r="866" spans="1:2" x14ac:dyDescent="0.15">
      <c r="A866" s="3" t="str">
        <f t="shared" si="33"/>
        <v/>
      </c>
      <c r="B866" s="3" t="str">
        <f t="shared" si="34"/>
        <v/>
      </c>
    </row>
    <row r="867" spans="1:2" x14ac:dyDescent="0.15">
      <c r="A867" s="3" t="str">
        <f t="shared" si="33"/>
        <v/>
      </c>
      <c r="B867" s="3" t="str">
        <f t="shared" si="34"/>
        <v/>
      </c>
    </row>
    <row r="868" spans="1:2" x14ac:dyDescent="0.15">
      <c r="A868" s="3" t="str">
        <f t="shared" si="33"/>
        <v/>
      </c>
      <c r="B868" s="3" t="str">
        <f t="shared" si="34"/>
        <v/>
      </c>
    </row>
    <row r="869" spans="1:2" x14ac:dyDescent="0.15">
      <c r="A869" s="3" t="str">
        <f t="shared" si="33"/>
        <v/>
      </c>
      <c r="B869" s="3" t="str">
        <f t="shared" si="34"/>
        <v/>
      </c>
    </row>
    <row r="870" spans="1:2" x14ac:dyDescent="0.15">
      <c r="A870" s="3" t="str">
        <f t="shared" si="33"/>
        <v/>
      </c>
      <c r="B870" s="3" t="str">
        <f t="shared" si="34"/>
        <v/>
      </c>
    </row>
    <row r="871" spans="1:2" x14ac:dyDescent="0.15">
      <c r="A871" s="3" t="str">
        <f t="shared" si="33"/>
        <v/>
      </c>
      <c r="B871" s="3" t="str">
        <f t="shared" si="34"/>
        <v/>
      </c>
    </row>
    <row r="872" spans="1:2" x14ac:dyDescent="0.15">
      <c r="A872" s="3" t="str">
        <f t="shared" si="33"/>
        <v/>
      </c>
      <c r="B872" s="3" t="str">
        <f t="shared" si="34"/>
        <v/>
      </c>
    </row>
    <row r="873" spans="1:2" x14ac:dyDescent="0.15">
      <c r="A873" s="3" t="str">
        <f t="shared" si="33"/>
        <v/>
      </c>
      <c r="B873" s="3" t="str">
        <f t="shared" si="34"/>
        <v/>
      </c>
    </row>
    <row r="874" spans="1:2" x14ac:dyDescent="0.15">
      <c r="A874" s="3" t="str">
        <f t="shared" si="33"/>
        <v/>
      </c>
      <c r="B874" s="3" t="str">
        <f t="shared" si="34"/>
        <v/>
      </c>
    </row>
    <row r="875" spans="1:2" x14ac:dyDescent="0.15">
      <c r="A875" s="3" t="str">
        <f t="shared" si="33"/>
        <v/>
      </c>
      <c r="B875" s="3" t="str">
        <f t="shared" si="34"/>
        <v/>
      </c>
    </row>
    <row r="876" spans="1:2" x14ac:dyDescent="0.15">
      <c r="A876" s="3" t="str">
        <f t="shared" si="33"/>
        <v/>
      </c>
      <c r="B876" s="3" t="str">
        <f t="shared" si="34"/>
        <v/>
      </c>
    </row>
    <row r="877" spans="1:2" x14ac:dyDescent="0.15">
      <c r="A877" s="3" t="str">
        <f t="shared" si="33"/>
        <v/>
      </c>
      <c r="B877" s="3" t="str">
        <f t="shared" si="34"/>
        <v/>
      </c>
    </row>
    <row r="878" spans="1:2" x14ac:dyDescent="0.15">
      <c r="A878" s="3" t="str">
        <f t="shared" si="33"/>
        <v/>
      </c>
      <c r="B878" s="3" t="str">
        <f t="shared" si="34"/>
        <v/>
      </c>
    </row>
    <row r="879" spans="1:2" x14ac:dyDescent="0.15">
      <c r="A879" s="3" t="str">
        <f t="shared" si="33"/>
        <v/>
      </c>
      <c r="B879" s="3" t="str">
        <f t="shared" si="34"/>
        <v/>
      </c>
    </row>
    <row r="880" spans="1:2" x14ac:dyDescent="0.15">
      <c r="A880" s="3" t="str">
        <f t="shared" si="33"/>
        <v/>
      </c>
      <c r="B880" s="3" t="str">
        <f t="shared" si="34"/>
        <v/>
      </c>
    </row>
    <row r="881" spans="1:2" x14ac:dyDescent="0.15">
      <c r="A881" s="3" t="str">
        <f t="shared" si="33"/>
        <v/>
      </c>
      <c r="B881" s="3" t="str">
        <f t="shared" si="34"/>
        <v/>
      </c>
    </row>
    <row r="882" spans="1:2" x14ac:dyDescent="0.15">
      <c r="A882" s="3" t="str">
        <f t="shared" si="33"/>
        <v/>
      </c>
      <c r="B882" s="3" t="str">
        <f t="shared" si="34"/>
        <v/>
      </c>
    </row>
    <row r="883" spans="1:2" x14ac:dyDescent="0.15">
      <c r="A883" s="3" t="str">
        <f t="shared" si="33"/>
        <v/>
      </c>
      <c r="B883" s="3" t="str">
        <f t="shared" si="34"/>
        <v/>
      </c>
    </row>
    <row r="884" spans="1:2" x14ac:dyDescent="0.15">
      <c r="A884" s="3" t="str">
        <f t="shared" si="33"/>
        <v/>
      </c>
      <c r="B884" s="3" t="str">
        <f t="shared" si="34"/>
        <v/>
      </c>
    </row>
    <row r="885" spans="1:2" x14ac:dyDescent="0.15">
      <c r="A885" s="3" t="str">
        <f t="shared" si="33"/>
        <v/>
      </c>
      <c r="B885" s="3" t="str">
        <f t="shared" si="34"/>
        <v/>
      </c>
    </row>
    <row r="886" spans="1:2" x14ac:dyDescent="0.15">
      <c r="A886" s="3" t="str">
        <f t="shared" si="33"/>
        <v/>
      </c>
      <c r="B886" s="3" t="str">
        <f t="shared" si="34"/>
        <v/>
      </c>
    </row>
    <row r="887" spans="1:2" x14ac:dyDescent="0.15">
      <c r="A887" s="3" t="str">
        <f t="shared" si="33"/>
        <v/>
      </c>
      <c r="B887" s="3" t="str">
        <f t="shared" si="34"/>
        <v/>
      </c>
    </row>
    <row r="888" spans="1:2" x14ac:dyDescent="0.15">
      <c r="A888" s="3" t="str">
        <f t="shared" si="33"/>
        <v/>
      </c>
      <c r="B888" s="3" t="str">
        <f t="shared" si="34"/>
        <v/>
      </c>
    </row>
    <row r="889" spans="1:2" x14ac:dyDescent="0.15">
      <c r="A889" s="3" t="str">
        <f t="shared" si="33"/>
        <v/>
      </c>
      <c r="B889" s="3" t="str">
        <f t="shared" si="34"/>
        <v/>
      </c>
    </row>
    <row r="890" spans="1:2" x14ac:dyDescent="0.15">
      <c r="A890" s="3" t="str">
        <f t="shared" si="33"/>
        <v/>
      </c>
      <c r="B890" s="3" t="str">
        <f t="shared" si="34"/>
        <v/>
      </c>
    </row>
    <row r="891" spans="1:2" x14ac:dyDescent="0.15">
      <c r="A891" s="3" t="str">
        <f t="shared" si="33"/>
        <v/>
      </c>
      <c r="B891" s="3" t="str">
        <f t="shared" si="34"/>
        <v/>
      </c>
    </row>
    <row r="892" spans="1:2" x14ac:dyDescent="0.15">
      <c r="A892" s="3" t="str">
        <f t="shared" si="33"/>
        <v/>
      </c>
      <c r="B892" s="3" t="str">
        <f t="shared" si="34"/>
        <v/>
      </c>
    </row>
    <row r="893" spans="1:2" x14ac:dyDescent="0.15">
      <c r="A893" s="3" t="str">
        <f t="shared" si="33"/>
        <v/>
      </c>
      <c r="B893" s="3" t="str">
        <f t="shared" si="34"/>
        <v/>
      </c>
    </row>
    <row r="894" spans="1:2" x14ac:dyDescent="0.15">
      <c r="A894" s="3" t="str">
        <f t="shared" si="33"/>
        <v/>
      </c>
      <c r="B894" s="3" t="str">
        <f t="shared" si="34"/>
        <v/>
      </c>
    </row>
    <row r="895" spans="1:2" x14ac:dyDescent="0.15">
      <c r="A895" s="3" t="str">
        <f t="shared" si="33"/>
        <v/>
      </c>
      <c r="B895" s="3" t="str">
        <f t="shared" si="34"/>
        <v/>
      </c>
    </row>
    <row r="896" spans="1:2" x14ac:dyDescent="0.15">
      <c r="A896" s="3" t="str">
        <f t="shared" si="33"/>
        <v/>
      </c>
      <c r="B896" s="3" t="str">
        <f t="shared" si="34"/>
        <v/>
      </c>
    </row>
    <row r="897" spans="1:2" x14ac:dyDescent="0.15">
      <c r="A897" s="3" t="str">
        <f t="shared" si="33"/>
        <v/>
      </c>
      <c r="B897" s="3" t="str">
        <f t="shared" si="34"/>
        <v/>
      </c>
    </row>
    <row r="898" spans="1:2" x14ac:dyDescent="0.15">
      <c r="A898" s="3" t="str">
        <f t="shared" si="33"/>
        <v/>
      </c>
      <c r="B898" s="3" t="str">
        <f t="shared" si="34"/>
        <v/>
      </c>
    </row>
    <row r="899" spans="1:2" x14ac:dyDescent="0.15">
      <c r="A899" s="3" t="str">
        <f t="shared" si="33"/>
        <v/>
      </c>
      <c r="B899" s="3" t="str">
        <f t="shared" si="34"/>
        <v/>
      </c>
    </row>
    <row r="900" spans="1:2" x14ac:dyDescent="0.15">
      <c r="A900" s="3" t="str">
        <f t="shared" si="33"/>
        <v/>
      </c>
      <c r="B900" s="3" t="str">
        <f t="shared" si="34"/>
        <v/>
      </c>
    </row>
    <row r="901" spans="1:2" x14ac:dyDescent="0.15">
      <c r="A901" s="3" t="str">
        <f t="shared" si="33"/>
        <v/>
      </c>
      <c r="B901" s="3" t="str">
        <f t="shared" si="34"/>
        <v/>
      </c>
    </row>
    <row r="902" spans="1:2" x14ac:dyDescent="0.15">
      <c r="A902" s="3" t="str">
        <f t="shared" si="33"/>
        <v/>
      </c>
      <c r="B902" s="3" t="str">
        <f t="shared" si="34"/>
        <v/>
      </c>
    </row>
    <row r="903" spans="1:2" x14ac:dyDescent="0.15">
      <c r="A903" s="3" t="str">
        <f t="shared" si="33"/>
        <v/>
      </c>
      <c r="B903" s="3" t="str">
        <f t="shared" si="34"/>
        <v/>
      </c>
    </row>
    <row r="904" spans="1:2" x14ac:dyDescent="0.15">
      <c r="A904" s="3" t="str">
        <f t="shared" si="33"/>
        <v/>
      </c>
      <c r="B904" s="3" t="str">
        <f t="shared" si="34"/>
        <v/>
      </c>
    </row>
    <row r="905" spans="1:2" x14ac:dyDescent="0.15">
      <c r="A905" s="3" t="str">
        <f t="shared" si="33"/>
        <v/>
      </c>
      <c r="B905" s="3" t="str">
        <f t="shared" si="34"/>
        <v/>
      </c>
    </row>
    <row r="906" spans="1:2" x14ac:dyDescent="0.15">
      <c r="A906" s="3" t="str">
        <f t="shared" si="33"/>
        <v/>
      </c>
      <c r="B906" s="3" t="str">
        <f t="shared" si="34"/>
        <v/>
      </c>
    </row>
    <row r="907" spans="1:2" x14ac:dyDescent="0.15">
      <c r="A907" s="3" t="str">
        <f t="shared" si="33"/>
        <v/>
      </c>
      <c r="B907" s="3" t="str">
        <f t="shared" si="34"/>
        <v/>
      </c>
    </row>
    <row r="908" spans="1:2" x14ac:dyDescent="0.15">
      <c r="A908" s="3" t="str">
        <f t="shared" si="33"/>
        <v/>
      </c>
      <c r="B908" s="3" t="str">
        <f t="shared" si="34"/>
        <v/>
      </c>
    </row>
    <row r="909" spans="1:2" x14ac:dyDescent="0.15">
      <c r="A909" s="3" t="str">
        <f t="shared" si="33"/>
        <v/>
      </c>
      <c r="B909" s="3" t="str">
        <f t="shared" si="34"/>
        <v/>
      </c>
    </row>
    <row r="910" spans="1:2" x14ac:dyDescent="0.15">
      <c r="A910" s="3" t="str">
        <f t="shared" si="33"/>
        <v/>
      </c>
      <c r="B910" s="3" t="str">
        <f t="shared" si="34"/>
        <v/>
      </c>
    </row>
    <row r="911" spans="1:2" x14ac:dyDescent="0.15">
      <c r="A911" s="3" t="str">
        <f t="shared" si="33"/>
        <v/>
      </c>
      <c r="B911" s="3" t="str">
        <f t="shared" si="34"/>
        <v/>
      </c>
    </row>
    <row r="912" spans="1:2" x14ac:dyDescent="0.15">
      <c r="A912" s="3" t="str">
        <f t="shared" si="33"/>
        <v/>
      </c>
      <c r="B912" s="3" t="str">
        <f t="shared" si="34"/>
        <v/>
      </c>
    </row>
    <row r="913" spans="1:2" x14ac:dyDescent="0.15">
      <c r="A913" s="3" t="str">
        <f t="shared" si="33"/>
        <v/>
      </c>
      <c r="B913" s="3" t="str">
        <f t="shared" si="34"/>
        <v/>
      </c>
    </row>
    <row r="914" spans="1:2" x14ac:dyDescent="0.15">
      <c r="A914" s="3" t="str">
        <f t="shared" si="33"/>
        <v/>
      </c>
      <c r="B914" s="3" t="str">
        <f t="shared" si="34"/>
        <v/>
      </c>
    </row>
    <row r="915" spans="1:2" x14ac:dyDescent="0.15">
      <c r="A915" s="3" t="str">
        <f t="shared" si="33"/>
        <v/>
      </c>
      <c r="B915" s="3" t="str">
        <f t="shared" si="34"/>
        <v/>
      </c>
    </row>
    <row r="916" spans="1:2" x14ac:dyDescent="0.15">
      <c r="A916" s="3" t="str">
        <f t="shared" si="33"/>
        <v/>
      </c>
      <c r="B916" s="3" t="str">
        <f t="shared" si="34"/>
        <v/>
      </c>
    </row>
    <row r="917" spans="1:2" x14ac:dyDescent="0.15">
      <c r="A917" s="3" t="str">
        <f t="shared" si="33"/>
        <v/>
      </c>
      <c r="B917" s="3" t="str">
        <f t="shared" si="34"/>
        <v/>
      </c>
    </row>
    <row r="918" spans="1:2" x14ac:dyDescent="0.15">
      <c r="A918" s="3" t="str">
        <f t="shared" si="33"/>
        <v/>
      </c>
      <c r="B918" s="3" t="str">
        <f t="shared" si="34"/>
        <v/>
      </c>
    </row>
    <row r="919" spans="1:2" x14ac:dyDescent="0.15">
      <c r="A919" s="3" t="str">
        <f t="shared" si="33"/>
        <v/>
      </c>
      <c r="B919" s="3" t="str">
        <f t="shared" si="34"/>
        <v/>
      </c>
    </row>
    <row r="920" spans="1:2" x14ac:dyDescent="0.15">
      <c r="A920" s="3" t="str">
        <f t="shared" ref="A920:A983" si="35">IF(A919="","",IF(A919+B$3&gt;B$2,"",A919+B$3))</f>
        <v/>
      </c>
      <c r="B920" s="3" t="str">
        <f t="shared" ref="B920:B983" si="36">IF(A920="","",IF(A921="",1/(2*A920),1/A920))</f>
        <v/>
      </c>
    </row>
    <row r="921" spans="1:2" x14ac:dyDescent="0.15">
      <c r="A921" s="3" t="str">
        <f t="shared" si="35"/>
        <v/>
      </c>
      <c r="B921" s="3" t="str">
        <f t="shared" si="36"/>
        <v/>
      </c>
    </row>
    <row r="922" spans="1:2" x14ac:dyDescent="0.15">
      <c r="A922" s="3" t="str">
        <f t="shared" si="35"/>
        <v/>
      </c>
      <c r="B922" s="3" t="str">
        <f t="shared" si="36"/>
        <v/>
      </c>
    </row>
    <row r="923" spans="1:2" x14ac:dyDescent="0.15">
      <c r="A923" s="3" t="str">
        <f t="shared" si="35"/>
        <v/>
      </c>
      <c r="B923" s="3" t="str">
        <f t="shared" si="36"/>
        <v/>
      </c>
    </row>
    <row r="924" spans="1:2" x14ac:dyDescent="0.15">
      <c r="A924" s="3" t="str">
        <f t="shared" si="35"/>
        <v/>
      </c>
      <c r="B924" s="3" t="str">
        <f t="shared" si="36"/>
        <v/>
      </c>
    </row>
    <row r="925" spans="1:2" x14ac:dyDescent="0.15">
      <c r="A925" s="3" t="str">
        <f t="shared" si="35"/>
        <v/>
      </c>
      <c r="B925" s="3" t="str">
        <f t="shared" si="36"/>
        <v/>
      </c>
    </row>
    <row r="926" spans="1:2" x14ac:dyDescent="0.15">
      <c r="A926" s="3" t="str">
        <f t="shared" si="35"/>
        <v/>
      </c>
      <c r="B926" s="3" t="str">
        <f t="shared" si="36"/>
        <v/>
      </c>
    </row>
    <row r="927" spans="1:2" x14ac:dyDescent="0.15">
      <c r="A927" s="3" t="str">
        <f t="shared" si="35"/>
        <v/>
      </c>
      <c r="B927" s="3" t="str">
        <f t="shared" si="36"/>
        <v/>
      </c>
    </row>
    <row r="928" spans="1:2" x14ac:dyDescent="0.15">
      <c r="A928" s="3" t="str">
        <f t="shared" si="35"/>
        <v/>
      </c>
      <c r="B928" s="3" t="str">
        <f t="shared" si="36"/>
        <v/>
      </c>
    </row>
    <row r="929" spans="1:2" x14ac:dyDescent="0.15">
      <c r="A929" s="3" t="str">
        <f t="shared" si="35"/>
        <v/>
      </c>
      <c r="B929" s="3" t="str">
        <f t="shared" si="36"/>
        <v/>
      </c>
    </row>
    <row r="930" spans="1:2" x14ac:dyDescent="0.15">
      <c r="A930" s="3" t="str">
        <f t="shared" si="35"/>
        <v/>
      </c>
      <c r="B930" s="3" t="str">
        <f t="shared" si="36"/>
        <v/>
      </c>
    </row>
    <row r="931" spans="1:2" x14ac:dyDescent="0.15">
      <c r="A931" s="3" t="str">
        <f t="shared" si="35"/>
        <v/>
      </c>
      <c r="B931" s="3" t="str">
        <f t="shared" si="36"/>
        <v/>
      </c>
    </row>
    <row r="932" spans="1:2" x14ac:dyDescent="0.15">
      <c r="A932" s="3" t="str">
        <f t="shared" si="35"/>
        <v/>
      </c>
      <c r="B932" s="3" t="str">
        <f t="shared" si="36"/>
        <v/>
      </c>
    </row>
    <row r="933" spans="1:2" x14ac:dyDescent="0.15">
      <c r="A933" s="3" t="str">
        <f t="shared" si="35"/>
        <v/>
      </c>
      <c r="B933" s="3" t="str">
        <f t="shared" si="36"/>
        <v/>
      </c>
    </row>
    <row r="934" spans="1:2" x14ac:dyDescent="0.15">
      <c r="A934" s="3" t="str">
        <f t="shared" si="35"/>
        <v/>
      </c>
      <c r="B934" s="3" t="str">
        <f t="shared" si="36"/>
        <v/>
      </c>
    </row>
    <row r="935" spans="1:2" x14ac:dyDescent="0.15">
      <c r="A935" s="3" t="str">
        <f t="shared" si="35"/>
        <v/>
      </c>
      <c r="B935" s="3" t="str">
        <f t="shared" si="36"/>
        <v/>
      </c>
    </row>
    <row r="936" spans="1:2" x14ac:dyDescent="0.15">
      <c r="A936" s="3" t="str">
        <f t="shared" si="35"/>
        <v/>
      </c>
      <c r="B936" s="3" t="str">
        <f t="shared" si="36"/>
        <v/>
      </c>
    </row>
    <row r="937" spans="1:2" x14ac:dyDescent="0.15">
      <c r="A937" s="3" t="str">
        <f t="shared" si="35"/>
        <v/>
      </c>
      <c r="B937" s="3" t="str">
        <f t="shared" si="36"/>
        <v/>
      </c>
    </row>
    <row r="938" spans="1:2" x14ac:dyDescent="0.15">
      <c r="A938" s="3" t="str">
        <f t="shared" si="35"/>
        <v/>
      </c>
      <c r="B938" s="3" t="str">
        <f t="shared" si="36"/>
        <v/>
      </c>
    </row>
    <row r="939" spans="1:2" x14ac:dyDescent="0.15">
      <c r="A939" s="3" t="str">
        <f t="shared" si="35"/>
        <v/>
      </c>
      <c r="B939" s="3" t="str">
        <f t="shared" si="36"/>
        <v/>
      </c>
    </row>
    <row r="940" spans="1:2" x14ac:dyDescent="0.15">
      <c r="A940" s="3" t="str">
        <f t="shared" si="35"/>
        <v/>
      </c>
      <c r="B940" s="3" t="str">
        <f t="shared" si="36"/>
        <v/>
      </c>
    </row>
    <row r="941" spans="1:2" x14ac:dyDescent="0.15">
      <c r="A941" s="3" t="str">
        <f t="shared" si="35"/>
        <v/>
      </c>
      <c r="B941" s="3" t="str">
        <f t="shared" si="36"/>
        <v/>
      </c>
    </row>
    <row r="942" spans="1:2" x14ac:dyDescent="0.15">
      <c r="A942" s="3" t="str">
        <f t="shared" si="35"/>
        <v/>
      </c>
      <c r="B942" s="3" t="str">
        <f t="shared" si="36"/>
        <v/>
      </c>
    </row>
    <row r="943" spans="1:2" x14ac:dyDescent="0.15">
      <c r="A943" s="3" t="str">
        <f t="shared" si="35"/>
        <v/>
      </c>
      <c r="B943" s="3" t="str">
        <f t="shared" si="36"/>
        <v/>
      </c>
    </row>
    <row r="944" spans="1:2" x14ac:dyDescent="0.15">
      <c r="A944" s="3" t="str">
        <f t="shared" si="35"/>
        <v/>
      </c>
      <c r="B944" s="3" t="str">
        <f t="shared" si="36"/>
        <v/>
      </c>
    </row>
    <row r="945" spans="1:2" x14ac:dyDescent="0.15">
      <c r="A945" s="3" t="str">
        <f t="shared" si="35"/>
        <v/>
      </c>
      <c r="B945" s="3" t="str">
        <f t="shared" si="36"/>
        <v/>
      </c>
    </row>
    <row r="946" spans="1:2" x14ac:dyDescent="0.15">
      <c r="A946" s="3" t="str">
        <f t="shared" si="35"/>
        <v/>
      </c>
      <c r="B946" s="3" t="str">
        <f t="shared" si="36"/>
        <v/>
      </c>
    </row>
    <row r="947" spans="1:2" x14ac:dyDescent="0.15">
      <c r="A947" s="3" t="str">
        <f t="shared" si="35"/>
        <v/>
      </c>
      <c r="B947" s="3" t="str">
        <f t="shared" si="36"/>
        <v/>
      </c>
    </row>
    <row r="948" spans="1:2" x14ac:dyDescent="0.15">
      <c r="A948" s="3" t="str">
        <f t="shared" si="35"/>
        <v/>
      </c>
      <c r="B948" s="3" t="str">
        <f t="shared" si="36"/>
        <v/>
      </c>
    </row>
    <row r="949" spans="1:2" x14ac:dyDescent="0.15">
      <c r="A949" s="3" t="str">
        <f t="shared" si="35"/>
        <v/>
      </c>
      <c r="B949" s="3" t="str">
        <f t="shared" si="36"/>
        <v/>
      </c>
    </row>
    <row r="950" spans="1:2" x14ac:dyDescent="0.15">
      <c r="A950" s="3" t="str">
        <f t="shared" si="35"/>
        <v/>
      </c>
      <c r="B950" s="3" t="str">
        <f t="shared" si="36"/>
        <v/>
      </c>
    </row>
    <row r="951" spans="1:2" x14ac:dyDescent="0.15">
      <c r="A951" s="3" t="str">
        <f t="shared" si="35"/>
        <v/>
      </c>
      <c r="B951" s="3" t="str">
        <f t="shared" si="36"/>
        <v/>
      </c>
    </row>
    <row r="952" spans="1:2" x14ac:dyDescent="0.15">
      <c r="A952" s="3" t="str">
        <f t="shared" si="35"/>
        <v/>
      </c>
      <c r="B952" s="3" t="str">
        <f t="shared" si="36"/>
        <v/>
      </c>
    </row>
    <row r="953" spans="1:2" x14ac:dyDescent="0.15">
      <c r="A953" s="3" t="str">
        <f t="shared" si="35"/>
        <v/>
      </c>
      <c r="B953" s="3" t="str">
        <f t="shared" si="36"/>
        <v/>
      </c>
    </row>
    <row r="954" spans="1:2" x14ac:dyDescent="0.15">
      <c r="A954" s="3" t="str">
        <f t="shared" si="35"/>
        <v/>
      </c>
      <c r="B954" s="3" t="str">
        <f t="shared" si="36"/>
        <v/>
      </c>
    </row>
    <row r="955" spans="1:2" x14ac:dyDescent="0.15">
      <c r="A955" s="3" t="str">
        <f t="shared" si="35"/>
        <v/>
      </c>
      <c r="B955" s="3" t="str">
        <f t="shared" si="36"/>
        <v/>
      </c>
    </row>
    <row r="956" spans="1:2" x14ac:dyDescent="0.15">
      <c r="A956" s="3" t="str">
        <f t="shared" si="35"/>
        <v/>
      </c>
      <c r="B956" s="3" t="str">
        <f t="shared" si="36"/>
        <v/>
      </c>
    </row>
    <row r="957" spans="1:2" x14ac:dyDescent="0.15">
      <c r="A957" s="3" t="str">
        <f t="shared" si="35"/>
        <v/>
      </c>
      <c r="B957" s="3" t="str">
        <f t="shared" si="36"/>
        <v/>
      </c>
    </row>
    <row r="958" spans="1:2" x14ac:dyDescent="0.15">
      <c r="A958" s="3" t="str">
        <f t="shared" si="35"/>
        <v/>
      </c>
      <c r="B958" s="3" t="str">
        <f t="shared" si="36"/>
        <v/>
      </c>
    </row>
    <row r="959" spans="1:2" x14ac:dyDescent="0.15">
      <c r="A959" s="3" t="str">
        <f t="shared" si="35"/>
        <v/>
      </c>
      <c r="B959" s="3" t="str">
        <f t="shared" si="36"/>
        <v/>
      </c>
    </row>
    <row r="960" spans="1:2" x14ac:dyDescent="0.15">
      <c r="A960" s="3" t="str">
        <f t="shared" si="35"/>
        <v/>
      </c>
      <c r="B960" s="3" t="str">
        <f t="shared" si="36"/>
        <v/>
      </c>
    </row>
    <row r="961" spans="1:2" x14ac:dyDescent="0.15">
      <c r="A961" s="3" t="str">
        <f t="shared" si="35"/>
        <v/>
      </c>
      <c r="B961" s="3" t="str">
        <f t="shared" si="36"/>
        <v/>
      </c>
    </row>
    <row r="962" spans="1:2" x14ac:dyDescent="0.15">
      <c r="A962" s="3" t="str">
        <f t="shared" si="35"/>
        <v/>
      </c>
      <c r="B962" s="3" t="str">
        <f t="shared" si="36"/>
        <v/>
      </c>
    </row>
    <row r="963" spans="1:2" x14ac:dyDescent="0.15">
      <c r="A963" s="3" t="str">
        <f t="shared" si="35"/>
        <v/>
      </c>
      <c r="B963" s="3" t="str">
        <f t="shared" si="36"/>
        <v/>
      </c>
    </row>
    <row r="964" spans="1:2" x14ac:dyDescent="0.15">
      <c r="A964" s="3" t="str">
        <f t="shared" si="35"/>
        <v/>
      </c>
      <c r="B964" s="3" t="str">
        <f t="shared" si="36"/>
        <v/>
      </c>
    </row>
    <row r="965" spans="1:2" x14ac:dyDescent="0.15">
      <c r="A965" s="3" t="str">
        <f t="shared" si="35"/>
        <v/>
      </c>
      <c r="B965" s="3" t="str">
        <f t="shared" si="36"/>
        <v/>
      </c>
    </row>
    <row r="966" spans="1:2" x14ac:dyDescent="0.15">
      <c r="A966" s="3" t="str">
        <f t="shared" si="35"/>
        <v/>
      </c>
      <c r="B966" s="3" t="str">
        <f t="shared" si="36"/>
        <v/>
      </c>
    </row>
    <row r="967" spans="1:2" x14ac:dyDescent="0.15">
      <c r="A967" s="3" t="str">
        <f t="shared" si="35"/>
        <v/>
      </c>
      <c r="B967" s="3" t="str">
        <f t="shared" si="36"/>
        <v/>
      </c>
    </row>
    <row r="968" spans="1:2" x14ac:dyDescent="0.15">
      <c r="A968" s="3" t="str">
        <f t="shared" si="35"/>
        <v/>
      </c>
      <c r="B968" s="3" t="str">
        <f t="shared" si="36"/>
        <v/>
      </c>
    </row>
    <row r="969" spans="1:2" x14ac:dyDescent="0.15">
      <c r="A969" s="3" t="str">
        <f t="shared" si="35"/>
        <v/>
      </c>
      <c r="B969" s="3" t="str">
        <f t="shared" si="36"/>
        <v/>
      </c>
    </row>
    <row r="970" spans="1:2" x14ac:dyDescent="0.15">
      <c r="A970" s="3" t="str">
        <f t="shared" si="35"/>
        <v/>
      </c>
      <c r="B970" s="3" t="str">
        <f t="shared" si="36"/>
        <v/>
      </c>
    </row>
    <row r="971" spans="1:2" x14ac:dyDescent="0.15">
      <c r="A971" s="3" t="str">
        <f t="shared" si="35"/>
        <v/>
      </c>
      <c r="B971" s="3" t="str">
        <f t="shared" si="36"/>
        <v/>
      </c>
    </row>
    <row r="972" spans="1:2" x14ac:dyDescent="0.15">
      <c r="A972" s="3" t="str">
        <f t="shared" si="35"/>
        <v/>
      </c>
      <c r="B972" s="3" t="str">
        <f t="shared" si="36"/>
        <v/>
      </c>
    </row>
    <row r="973" spans="1:2" x14ac:dyDescent="0.15">
      <c r="A973" s="3" t="str">
        <f t="shared" si="35"/>
        <v/>
      </c>
      <c r="B973" s="3" t="str">
        <f t="shared" si="36"/>
        <v/>
      </c>
    </row>
    <row r="974" spans="1:2" x14ac:dyDescent="0.15">
      <c r="A974" s="3" t="str">
        <f t="shared" si="35"/>
        <v/>
      </c>
      <c r="B974" s="3" t="str">
        <f t="shared" si="36"/>
        <v/>
      </c>
    </row>
    <row r="975" spans="1:2" x14ac:dyDescent="0.15">
      <c r="A975" s="3" t="str">
        <f t="shared" si="35"/>
        <v/>
      </c>
      <c r="B975" s="3" t="str">
        <f t="shared" si="36"/>
        <v/>
      </c>
    </row>
    <row r="976" spans="1:2" x14ac:dyDescent="0.15">
      <c r="A976" s="3" t="str">
        <f t="shared" si="35"/>
        <v/>
      </c>
      <c r="B976" s="3" t="str">
        <f t="shared" si="36"/>
        <v/>
      </c>
    </row>
    <row r="977" spans="1:2" x14ac:dyDescent="0.15">
      <c r="A977" s="3" t="str">
        <f t="shared" si="35"/>
        <v/>
      </c>
      <c r="B977" s="3" t="str">
        <f t="shared" si="36"/>
        <v/>
      </c>
    </row>
    <row r="978" spans="1:2" x14ac:dyDescent="0.15">
      <c r="A978" s="3" t="str">
        <f t="shared" si="35"/>
        <v/>
      </c>
      <c r="B978" s="3" t="str">
        <f t="shared" si="36"/>
        <v/>
      </c>
    </row>
    <row r="979" spans="1:2" x14ac:dyDescent="0.15">
      <c r="A979" s="3" t="str">
        <f t="shared" si="35"/>
        <v/>
      </c>
      <c r="B979" s="3" t="str">
        <f t="shared" si="36"/>
        <v/>
      </c>
    </row>
    <row r="980" spans="1:2" x14ac:dyDescent="0.15">
      <c r="A980" s="3" t="str">
        <f t="shared" si="35"/>
        <v/>
      </c>
      <c r="B980" s="3" t="str">
        <f t="shared" si="36"/>
        <v/>
      </c>
    </row>
    <row r="981" spans="1:2" x14ac:dyDescent="0.15">
      <c r="A981" s="3" t="str">
        <f t="shared" si="35"/>
        <v/>
      </c>
      <c r="B981" s="3" t="str">
        <f t="shared" si="36"/>
        <v/>
      </c>
    </row>
    <row r="982" spans="1:2" x14ac:dyDescent="0.15">
      <c r="A982" s="3" t="str">
        <f t="shared" si="35"/>
        <v/>
      </c>
      <c r="B982" s="3" t="str">
        <f t="shared" si="36"/>
        <v/>
      </c>
    </row>
    <row r="983" spans="1:2" x14ac:dyDescent="0.15">
      <c r="A983" s="3" t="str">
        <f t="shared" si="35"/>
        <v/>
      </c>
      <c r="B983" s="3" t="str">
        <f t="shared" si="36"/>
        <v/>
      </c>
    </row>
    <row r="984" spans="1:2" x14ac:dyDescent="0.15">
      <c r="A984" s="3" t="str">
        <f t="shared" ref="A984:A1000" si="37">IF(A983="","",IF(A983+B$3&gt;B$2,"",A983+B$3))</f>
        <v/>
      </c>
      <c r="B984" s="3" t="str">
        <f t="shared" ref="B984:B1000" si="38">IF(A984="","",IF(A985="",1/(2*A984),1/A984))</f>
        <v/>
      </c>
    </row>
    <row r="985" spans="1:2" x14ac:dyDescent="0.15">
      <c r="A985" s="3" t="str">
        <f t="shared" si="37"/>
        <v/>
      </c>
      <c r="B985" s="3" t="str">
        <f t="shared" si="38"/>
        <v/>
      </c>
    </row>
    <row r="986" spans="1:2" x14ac:dyDescent="0.15">
      <c r="A986" s="3" t="str">
        <f t="shared" si="37"/>
        <v/>
      </c>
      <c r="B986" s="3" t="str">
        <f t="shared" si="38"/>
        <v/>
      </c>
    </row>
    <row r="987" spans="1:2" x14ac:dyDescent="0.15">
      <c r="A987" s="3" t="str">
        <f t="shared" si="37"/>
        <v/>
      </c>
      <c r="B987" s="3" t="str">
        <f t="shared" si="38"/>
        <v/>
      </c>
    </row>
    <row r="988" spans="1:2" x14ac:dyDescent="0.15">
      <c r="A988" s="3" t="str">
        <f t="shared" si="37"/>
        <v/>
      </c>
      <c r="B988" s="3" t="str">
        <f t="shared" si="38"/>
        <v/>
      </c>
    </row>
    <row r="989" spans="1:2" x14ac:dyDescent="0.15">
      <c r="A989" s="3" t="str">
        <f t="shared" si="37"/>
        <v/>
      </c>
      <c r="B989" s="3" t="str">
        <f t="shared" si="38"/>
        <v/>
      </c>
    </row>
    <row r="990" spans="1:2" x14ac:dyDescent="0.15">
      <c r="A990" s="3" t="str">
        <f t="shared" si="37"/>
        <v/>
      </c>
      <c r="B990" s="3" t="str">
        <f t="shared" si="38"/>
        <v/>
      </c>
    </row>
    <row r="991" spans="1:2" x14ac:dyDescent="0.15">
      <c r="A991" s="3" t="str">
        <f t="shared" si="37"/>
        <v/>
      </c>
      <c r="B991" s="3" t="str">
        <f t="shared" si="38"/>
        <v/>
      </c>
    </row>
    <row r="992" spans="1:2" x14ac:dyDescent="0.15">
      <c r="A992" s="3" t="str">
        <f t="shared" si="37"/>
        <v/>
      </c>
      <c r="B992" s="3" t="str">
        <f t="shared" si="38"/>
        <v/>
      </c>
    </row>
    <row r="993" spans="1:2" x14ac:dyDescent="0.15">
      <c r="A993" s="3" t="str">
        <f t="shared" si="37"/>
        <v/>
      </c>
      <c r="B993" s="3" t="str">
        <f t="shared" si="38"/>
        <v/>
      </c>
    </row>
    <row r="994" spans="1:2" x14ac:dyDescent="0.15">
      <c r="A994" s="3" t="str">
        <f t="shared" si="37"/>
        <v/>
      </c>
      <c r="B994" s="3" t="str">
        <f t="shared" si="38"/>
        <v/>
      </c>
    </row>
    <row r="995" spans="1:2" x14ac:dyDescent="0.15">
      <c r="A995" s="3" t="str">
        <f t="shared" si="37"/>
        <v/>
      </c>
      <c r="B995" s="3" t="str">
        <f t="shared" si="38"/>
        <v/>
      </c>
    </row>
    <row r="996" spans="1:2" x14ac:dyDescent="0.15">
      <c r="A996" s="3" t="str">
        <f t="shared" si="37"/>
        <v/>
      </c>
      <c r="B996" s="3" t="str">
        <f t="shared" si="38"/>
        <v/>
      </c>
    </row>
    <row r="997" spans="1:2" x14ac:dyDescent="0.15">
      <c r="A997" s="3" t="str">
        <f t="shared" si="37"/>
        <v/>
      </c>
      <c r="B997" s="3" t="str">
        <f t="shared" si="38"/>
        <v/>
      </c>
    </row>
    <row r="998" spans="1:2" x14ac:dyDescent="0.15">
      <c r="A998" s="3" t="str">
        <f t="shared" si="37"/>
        <v/>
      </c>
      <c r="B998" s="3" t="str">
        <f t="shared" si="38"/>
        <v/>
      </c>
    </row>
    <row r="999" spans="1:2" x14ac:dyDescent="0.15">
      <c r="A999" s="3" t="str">
        <f t="shared" si="37"/>
        <v/>
      </c>
      <c r="B999" s="3" t="str">
        <f t="shared" si="38"/>
        <v/>
      </c>
    </row>
    <row r="1000" spans="1:2" x14ac:dyDescent="0.15">
      <c r="A1000" s="3" t="str">
        <f t="shared" si="37"/>
        <v/>
      </c>
      <c r="B1000" s="3" t="str">
        <f t="shared" si="38"/>
        <v/>
      </c>
    </row>
  </sheetData>
  <phoneticPr fontId="0" type="noConversion"/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Bernoulli-getallen</vt:lpstr>
      <vt:lpstr>x^(-1)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Voorouder</dc:creator>
  <cp:lastModifiedBy>Microsoft Office-gebruiker</cp:lastModifiedBy>
  <dcterms:created xsi:type="dcterms:W3CDTF">2015-10-19T15:03:06Z</dcterms:created>
  <dcterms:modified xsi:type="dcterms:W3CDTF">2023-09-26T17:29:18Z</dcterms:modified>
</cp:coreProperties>
</file>