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<sst xmlns="http://schemas.openxmlformats.org/spreadsheetml/2006/main" count="70" uniqueCount="6">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</sst>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0041&lt;/td&gt;&lt;td class="alignc lightgreen"&gt;Januari 0042&lt;/td&gt;&lt;td class="alignc lightgreen"&gt;Januari 0043&lt;/td&gt;&lt;td class="alignc lightgreen"&gt;Januari 0044&lt;/td&gt;&lt;td class="alignc lightgreen"&gt;Januari 0045&lt;/td&gt;&lt;td class="alignc lightgreen"&gt;Januari 0046&lt;/td&gt;&lt;td class="alignc lightgreen"&gt;Januari 0047&lt;/td&gt;&lt;td class="alignc lightgreen"&gt;Januari 0048&lt;/td&gt;&lt;td class="alignc lightgreen"&gt;Januari 0049&lt;/td&gt;&lt;td class="alignc lightgreen"&gt;Januari 0050&lt;/td&gt;&lt;/tr&gt;</v>
      </c>
      <c r="E2" s="1">
        <f>INT(B3/365.24)+1</f>
        <v>41</v>
      </c>
      <c r="H2" s="1" t="str">
        <f>"&lt;td class=""alignc "&amp;$CA$1&amp;"""&gt;Januari "&amp;TEXT(E3,"0000")&amp;"&lt;/td&gt;"</f>
        <v>&lt;td class="alignc lightgreen"&gt;Januari 0041&lt;/td&gt;</v>
      </c>
      <c r="O2" s="1" t="str">
        <f>"&lt;td class=""alignc "&amp;$CA$1&amp;"""&gt;Januari "&amp;TEXT(L3,"0000")&amp;"&lt;/td&gt;"</f>
        <v>&lt;td class="alignc lightgreen"&gt;Januari 0042&lt;/td&gt;</v>
      </c>
      <c r="V2" s="1" t="str">
        <f>"&lt;td class=""alignc "&amp;$CA$1&amp;"""&gt;Januari "&amp;TEXT(S3,"0000")&amp;"&lt;/td&gt;"</f>
        <v>&lt;td class="alignc lightgreen"&gt;Januari 0043&lt;/td&gt;</v>
      </c>
      <c r="AC2" s="1" t="str">
        <f>"&lt;td class=""alignc "&amp;$CA$1&amp;"""&gt;Januari "&amp;TEXT(Z3,"0000")&amp;"&lt;/td&gt;"</f>
        <v>&lt;td class="alignc lightgreen"&gt;Januari 0044&lt;/td&gt;</v>
      </c>
      <c r="AJ2" s="1" t="str">
        <f>"&lt;td class=""alignc "&amp;$CA$1&amp;"""&gt;Januari "&amp;TEXT(AG3,"0000")&amp;"&lt;/td&gt;"</f>
        <v>&lt;td class="alignc lightgreen"&gt;Januari 0045&lt;/td&gt;</v>
      </c>
      <c r="AQ2" s="1" t="str">
        <f>"&lt;td class=""alignc "&amp;$CA$1&amp;"""&gt;Januari "&amp;TEXT(AN3,"0000")&amp;"&lt;/td&gt;"</f>
        <v>&lt;td class="alignc lightgreen"&gt;Januari 0046&lt;/td&gt;</v>
      </c>
      <c r="AX2" s="1" t="str">
        <f>"&lt;td class=""alignc "&amp;$CA$1&amp;"""&gt;Januari "&amp;TEXT(AU3,"0000")&amp;"&lt;/td&gt;"</f>
        <v>&lt;td class="alignc lightgreen"&gt;Januari 0047&lt;/td&gt;</v>
      </c>
      <c r="BE2" s="1" t="str">
        <f>"&lt;td class=""alignc "&amp;$CA$1&amp;"""&gt;Januari "&amp;TEXT(BB3,"0000")&amp;"&lt;/td&gt;"</f>
        <v>&lt;td class="alignc lightgreen"&gt;Januari 0048&lt;/td&gt;</v>
      </c>
      <c r="BL2" s="1" t="str">
        <f>"&lt;td class=""alignc "&amp;$CA$1&amp;"""&gt;Januari "&amp;TEXT(BI3,"0000")&amp;"&lt;/td&gt;"</f>
        <v>&lt;td class="alignc lightgreen"&gt;Januari 0049&lt;/td&gt;</v>
      </c>
      <c r="BS2" s="1" t="str">
        <f>"&lt;td class=""alignc "&amp;$CA$1&amp;"""&gt;Januari "&amp;TEXT(BP3,"0000")&amp;"&lt;/td&gt;"</f>
        <v>&lt;td class="alignc lightgreen"&gt;Januari 0050&lt;/td&gt;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&lt;tr&gt;&lt;td&gt;01-01-0041 Zo&lt;/td&gt;&lt;td&gt;01-01-0042 Ma&lt;/td&gt;&lt;td&gt;01-01-0043 Di&lt;/td&gt;&lt;td&gt;01-01-0044 Wo&lt;/td&gt;&lt;td&gt;01-01-0045 Vr&lt;/td&gt;&lt;td&gt;01-01-0046 Za&lt;/td&gt;&lt;td&gt;01-01-0047 Zo&lt;/td&gt;&lt;td&gt;01-01-0048 Ma&lt;/td&gt;&lt;td&gt;01-01-0049 Wo&lt;/td&gt;&lt;td&gt;01-01-0050 Do&lt;/td&gt;&lt;/tr&gt;</v>
      </c>
      <c r="B3" s="1">
        <v>14611</v>
      </c>
      <c r="C3" s="1">
        <v>1</v>
      </c>
      <c r="D3" s="1">
        <v>1</v>
      </c>
      <c r="E3" s="1">
        <f>E2</f>
        <v>41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&lt;td&gt;01-01-0041 Zo&lt;/td&gt;</v>
      </c>
      <c r="I3" s="1">
        <f>B379+1</f>
        <v>14976</v>
      </c>
      <c r="J3" s="1">
        <v>1</v>
      </c>
      <c r="K3" s="1">
        <v>1</v>
      </c>
      <c r="L3" s="1">
        <f>E3+1</f>
        <v>42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&lt;td&gt;01-01-0042 Ma&lt;/td&gt;</v>
      </c>
      <c r="P3" s="1">
        <f>I379+1</f>
        <v>15341</v>
      </c>
      <c r="Q3" s="1">
        <v>1</v>
      </c>
      <c r="R3" s="1">
        <v>1</v>
      </c>
      <c r="S3" s="1">
        <f>L3+1</f>
        <v>43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&lt;td&gt;01-01-0043 Di&lt;/td&gt;</v>
      </c>
      <c r="W3" s="1">
        <f>P379+1</f>
        <v>15706</v>
      </c>
      <c r="X3" s="1">
        <v>1</v>
      </c>
      <c r="Y3" s="1">
        <v>1</v>
      </c>
      <c r="Z3" s="1">
        <f>S3+1</f>
        <v>44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&lt;td&gt;01-01-0044 Wo&lt;/td&gt;</v>
      </c>
      <c r="AD3" s="1">
        <f>W379+1</f>
        <v>16072</v>
      </c>
      <c r="AE3" s="1">
        <v>1</v>
      </c>
      <c r="AF3" s="1">
        <v>1</v>
      </c>
      <c r="AG3" s="1">
        <f>Z3+1</f>
        <v>45</v>
      </c>
      <c r="AH3" s="1">
        <f>ROUND(7*((AD3+5)/7-INT((AD3+5)/7)),5)</f>
        <v>5</v>
      </c>
      <c r="AI3" s="1" t="str">
        <f>IF(AH3=0,"Zo",IF(AH3=1,"Ma",IF(AH3=2,"Di",IF(AH3=3,"Wo",IF(AH3=4,"Do",IF(AH3=5,"Vr","Za"))))))</f>
        <v>Vr</v>
      </c>
      <c r="AJ3" s="1" t="str">
        <f>"&lt;td&gt;"&amp;TEXT(AE3,"00")&amp;"-"&amp;TEXT(AF3,"00")&amp;"-"&amp;TEXT(AG3,"0000")&amp;" "&amp;AI3&amp;"&lt;/td&gt;"</f>
        <v>&lt;td&gt;01-01-0045 Vr&lt;/td&gt;</v>
      </c>
      <c r="AK3" s="1">
        <f>AD379+1</f>
        <v>16437</v>
      </c>
      <c r="AL3" s="1">
        <v>1</v>
      </c>
      <c r="AM3" s="1">
        <v>1</v>
      </c>
      <c r="AN3" s="1">
        <f>AG3+1</f>
        <v>46</v>
      </c>
      <c r="AO3" s="1">
        <f>ROUND(7*((AK3+5)/7-INT((AK3+5)/7)),5)</f>
        <v>6</v>
      </c>
      <c r="AP3" s="1" t="str">
        <f>IF(AO3=0,"Zo",IF(AO3=1,"Ma",IF(AO3=2,"Di",IF(AO3=3,"Wo",IF(AO3=4,"Do",IF(AO3=5,"Vr","Za"))))))</f>
        <v>Za</v>
      </c>
      <c r="AQ3" s="1" t="str">
        <f>"&lt;td&gt;"&amp;TEXT(AL3,"00")&amp;"-"&amp;TEXT(AM3,"00")&amp;"-"&amp;TEXT(AN3,"0000")&amp;" "&amp;AP3&amp;"&lt;/td&gt;"</f>
        <v>&lt;td&gt;01-01-0046 Za&lt;/td&gt;</v>
      </c>
      <c r="AR3" s="1">
        <f>AK379+1</f>
        <v>16802</v>
      </c>
      <c r="AS3" s="1">
        <v>1</v>
      </c>
      <c r="AT3" s="1">
        <v>1</v>
      </c>
      <c r="AU3" s="1">
        <f>AN3+1</f>
        <v>47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&lt;td&gt;01-01-0047 Zo&lt;/td&gt;</v>
      </c>
      <c r="AY3" s="1">
        <f>AR379+1</f>
        <v>17167</v>
      </c>
      <c r="AZ3" s="1">
        <v>1</v>
      </c>
      <c r="BA3" s="1">
        <v>1</v>
      </c>
      <c r="BB3" s="1">
        <f>AU3+1</f>
        <v>48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&lt;td&gt;01-01-0048 Ma&lt;/td&gt;</v>
      </c>
      <c r="BF3" s="1">
        <f>AY379+1</f>
        <v>17533</v>
      </c>
      <c r="BG3" s="1">
        <v>1</v>
      </c>
      <c r="BH3" s="1">
        <v>1</v>
      </c>
      <c r="BI3" s="1">
        <f>BB3+1</f>
        <v>49</v>
      </c>
      <c r="BJ3" s="1">
        <f>ROUND(7*((BF3+5)/7-INT((BF3+5)/7)),5)</f>
        <v>3</v>
      </c>
      <c r="BK3" s="1" t="str">
        <f>IF(BJ3=0,"Zo",IF(BJ3=1,"Ma",IF(BJ3=2,"Di",IF(BJ3=3,"Wo",IF(BJ3=4,"Do",IF(BJ3=5,"Vr","Za"))))))</f>
        <v>Wo</v>
      </c>
      <c r="BL3" s="1" t="str">
        <f>"&lt;td&gt;"&amp;TEXT(BG3,"00")&amp;"-"&amp;TEXT(BH3,"00")&amp;"-"&amp;TEXT(BI3,"0000")&amp;" "&amp;BK3&amp;"&lt;/td&gt;"</f>
        <v>&lt;td&gt;01-01-0049 Wo&lt;/td&gt;</v>
      </c>
      <c r="BM3" s="1">
        <f>BF379+1</f>
        <v>17898</v>
      </c>
      <c r="BN3" s="1">
        <v>1</v>
      </c>
      <c r="BO3" s="1">
        <v>1</v>
      </c>
      <c r="BP3" s="1">
        <f>BI3+1</f>
        <v>50</v>
      </c>
      <c r="BQ3" s="1">
        <f>ROUND(7*((BM3+5)/7-INT((BM3+5)/7)),5)</f>
        <v>4</v>
      </c>
      <c r="BR3" s="1" t="str">
        <f>IF(BQ3=0,"Zo",IF(BQ3=1,"Ma",IF(BQ3=2,"Di",IF(BQ3=3,"Wo",IF(BQ3=4,"Do",IF(BQ3=5,"Vr","Za"))))))</f>
        <v>Do</v>
      </c>
      <c r="BS3" s="1" t="str">
        <f>"&lt;td&gt;"&amp;TEXT(BN3,"00")&amp;"-"&amp;TEXT(BO3,"00")&amp;"-"&amp;TEXT(BP3,"0000")&amp;" "&amp;BR3&amp;"&lt;/td&gt;"</f>
        <v>&lt;td&gt;01-01-0050 Do&lt;/td&gt;</v>
      </c>
    </row>
    <row r="4" spans="1:80" x14ac:dyDescent="0.2">
      <c r="A4" t="str">
        <f t="shared" si="0"/>
        <v>&lt;tr&gt;&lt;td&gt;02-01-0041 Ma&lt;/td&gt;&lt;td&gt;02-01-0042 Di&lt;/td&gt;&lt;td&gt;02-01-0043 Wo&lt;/td&gt;&lt;td&gt;02-01-0044 Do&lt;/td&gt;&lt;td&gt;02-01-0045 Za&lt;/td&gt;&lt;td&gt;02-01-0046 Zo&lt;/td&gt;&lt;td&gt;02-01-0047 Ma&lt;/td&gt;&lt;td&gt;02-01-0048 Di&lt;/td&gt;&lt;td&gt;02-01-0049 Do&lt;/td&gt;&lt;td&gt;02-01-0050 Vr&lt;/td&gt;&lt;/tr&gt;</v>
      </c>
      <c r="B4" s="1">
        <f>IF(C4=0,B3,B3+1)</f>
        <v>14612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41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&lt;td&gt;02-01-0041 Ma&lt;/td&gt;</v>
      </c>
      <c r="I4" s="1">
        <f>IF(J4=0,I3,I3+1)</f>
        <v>14977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42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&lt;td&gt;02-01-0042 Di&lt;/td&gt;</v>
      </c>
      <c r="P4" s="1">
        <f>IF(Q4=0,P3,P3+1)</f>
        <v>15342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43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&lt;td&gt;02-01-0043 Wo&lt;/td&gt;</v>
      </c>
      <c r="W4" s="1">
        <f>IF(X4=0,W3,W3+1)</f>
        <v>15707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44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&lt;td&gt;02-01-0044 Do&lt;/td&gt;</v>
      </c>
      <c r="AD4" s="1">
        <f>IF(AE4=0,AD3,AD3+1)</f>
        <v>16073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45</v>
      </c>
      <c r="AH4" s="1">
        <f t="shared" ref="AH4:AH69" si="14">ROUND(7*((AD4+5)/7-INT((AD4+5)/7)),5)</f>
        <v>6</v>
      </c>
      <c r="AI4" s="1" t="str">
        <f t="shared" ref="AI4:AI69" si="15">IF(AH4=0,"Zo",IF(AH4=1,"Ma",IF(AH4=2,"Di",IF(AH4=3,"Wo",IF(AH4=4,"Do",IF(AH4=5,"Vr","Za"))))))</f>
        <v>Za</v>
      </c>
      <c r="AJ4" s="1" t="str">
        <f t="shared" ref="AJ4:AJ67" si="16">"&lt;td&gt;"&amp;TEXT(AE4,"00")&amp;"-"&amp;TEXT(AF4,"00")&amp;"-"&amp;TEXT(AG4,"0000")&amp;" "&amp;AI4&amp;"&lt;/td&gt;"</f>
        <v>&lt;td&gt;02-01-0045 Za&lt;/td&gt;</v>
      </c>
      <c r="AK4" s="1">
        <f>IF(AL4=0,AK3,AK3+1)</f>
        <v>16438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46</v>
      </c>
      <c r="AO4" s="1">
        <f t="shared" ref="AO4:AO69" si="17">ROUND(7*((AK4+5)/7-INT((AK4+5)/7)),5)</f>
        <v>0</v>
      </c>
      <c r="AP4" s="1" t="str">
        <f t="shared" ref="AP4:AP69" si="18">IF(AO4=0,"Zo",IF(AO4=1,"Ma",IF(AO4=2,"Di",IF(AO4=3,"Wo",IF(AO4=4,"Do",IF(AO4=5,"Vr","Za"))))))</f>
        <v>Zo</v>
      </c>
      <c r="AQ4" s="1" t="str">
        <f t="shared" ref="AQ4:AQ67" si="19">"&lt;td&gt;"&amp;TEXT(AL4,"00")&amp;"-"&amp;TEXT(AM4,"00")&amp;"-"&amp;TEXT(AN4,"0000")&amp;" "&amp;AP4&amp;"&lt;/td&gt;"</f>
        <v>&lt;td&gt;02-01-0046 Zo&lt;/td&gt;</v>
      </c>
      <c r="AR4" s="1">
        <f>IF(AS4=0,AR3,AR3+1)</f>
        <v>16803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47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&lt;td&gt;02-01-0047 Ma&lt;/td&gt;</v>
      </c>
      <c r="AY4" s="1">
        <f>IF(AZ4=0,AY3,AY3+1)</f>
        <v>17168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48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&lt;td&gt;02-01-0048 Di&lt;/td&gt;</v>
      </c>
      <c r="BF4" s="1">
        <f>IF(BG4=0,BF3,BF3+1)</f>
        <v>17534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49</v>
      </c>
      <c r="BJ4" s="1">
        <f t="shared" ref="BJ4:BJ69" si="26">ROUND(7*((BF4+5)/7-INT((BF4+5)/7)),5)</f>
        <v>4</v>
      </c>
      <c r="BK4" s="1" t="str">
        <f t="shared" ref="BK4:BK69" si="27">IF(BJ4=0,"Zo",IF(BJ4=1,"Ma",IF(BJ4=2,"Di",IF(BJ4=3,"Wo",IF(BJ4=4,"Do",IF(BJ4=5,"Vr","Za"))))))</f>
        <v>Do</v>
      </c>
      <c r="BL4" s="1" t="str">
        <f t="shared" ref="BL4:BL67" si="28">"&lt;td&gt;"&amp;TEXT(BG4,"00")&amp;"-"&amp;TEXT(BH4,"00")&amp;"-"&amp;TEXT(BI4,"0000")&amp;" "&amp;BK4&amp;"&lt;/td&gt;"</f>
        <v>&lt;td&gt;02-01-0049 Do&lt;/td&gt;</v>
      </c>
      <c r="BM4" s="1">
        <f>IF(BN4=0,BM3,BM3+1)</f>
        <v>17899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50</v>
      </c>
      <c r="BQ4" s="1">
        <f t="shared" ref="BQ4:BQ69" si="29">ROUND(7*((BM4+5)/7-INT((BM4+5)/7)),5)</f>
        <v>5</v>
      </c>
      <c r="BR4" s="1" t="str">
        <f t="shared" ref="BR4:BR69" si="30">IF(BQ4=0,"Zo",IF(BQ4=1,"Ma",IF(BQ4=2,"Di",IF(BQ4=3,"Wo",IF(BQ4=4,"Do",IF(BQ4=5,"Vr","Za"))))))</f>
        <v>Vr</v>
      </c>
      <c r="BS4" s="1" t="str">
        <f t="shared" ref="BS4:BS67" si="31">"&lt;td&gt;"&amp;TEXT(BN4,"00")&amp;"-"&amp;TEXT(BO4,"00")&amp;"-"&amp;TEXT(BP4,"0000")&amp;" "&amp;BR4&amp;"&lt;/td&gt;"</f>
        <v>&lt;td&gt;02-01-0050 Vr&lt;/td&gt;</v>
      </c>
    </row>
    <row r="5" spans="1:80" x14ac:dyDescent="0.2">
      <c r="A5" t="str">
        <f t="shared" si="0"/>
        <v>&lt;tr&gt;&lt;td&gt;03-01-0041 Di&lt;/td&gt;&lt;td&gt;03-01-0042 Wo&lt;/td&gt;&lt;td&gt;03-01-0043 Do&lt;/td&gt;&lt;td&gt;03-01-0044 Vr&lt;/td&gt;&lt;td&gt;03-01-0045 Zo&lt;/td&gt;&lt;td&gt;03-01-0046 Ma&lt;/td&gt;&lt;td&gt;03-01-0047 Di&lt;/td&gt;&lt;td&gt;03-01-0048 Wo&lt;/td&gt;&lt;td&gt;03-01-0049 Vr&lt;/td&gt;&lt;td&gt;03-01-0050 Za&lt;/td&gt;&lt;/tr&gt;</v>
      </c>
      <c r="B5" s="1">
        <f t="shared" ref="B5:B70" si="32">IF(C5=0,B4,B4+1)</f>
        <v>14613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41</v>
      </c>
      <c r="F5" s="1">
        <f t="shared" si="2"/>
        <v>2</v>
      </c>
      <c r="G5" s="1" t="str">
        <f t="shared" si="3"/>
        <v>Di</v>
      </c>
      <c r="H5" s="1" t="str">
        <f t="shared" si="4"/>
        <v>&lt;td&gt;03-01-0041 Di&lt;/td&gt;</v>
      </c>
      <c r="I5" s="1">
        <f t="shared" ref="I5:I70" si="35">IF(J5=0,I4,I4+1)</f>
        <v>14978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42</v>
      </c>
      <c r="M5" s="1">
        <f t="shared" si="5"/>
        <v>3</v>
      </c>
      <c r="N5" s="1" t="str">
        <f t="shared" si="6"/>
        <v>Wo</v>
      </c>
      <c r="O5" s="1" t="str">
        <f t="shared" si="7"/>
        <v>&lt;td&gt;03-01-0042 Wo&lt;/td&gt;</v>
      </c>
      <c r="P5" s="1">
        <f t="shared" ref="P5:P70" si="39">IF(Q5=0,P4,P4+1)</f>
        <v>15343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43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&lt;td&gt;03-01-0043 Do&lt;/td&gt;</v>
      </c>
      <c r="W5" s="1">
        <f t="shared" ref="W5:W70" si="43">IF(X5=0,W4,W4+1)</f>
        <v>15708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44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&lt;td&gt;03-01-0044 Vr&lt;/td&gt;</v>
      </c>
      <c r="AD5" s="1">
        <f t="shared" ref="AD5:AD70" si="47">IF(AE5=0,AD4,AD4+1)</f>
        <v>16074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45</v>
      </c>
      <c r="AH5" s="1">
        <f t="shared" si="14"/>
        <v>0</v>
      </c>
      <c r="AI5" s="1" t="str">
        <f t="shared" si="15"/>
        <v>Zo</v>
      </c>
      <c r="AJ5" s="1" t="str">
        <f t="shared" si="16"/>
        <v>&lt;td&gt;03-01-0045 Zo&lt;/td&gt;</v>
      </c>
      <c r="AK5" s="1">
        <f t="shared" ref="AK5:AK70" si="51">IF(AL5=0,AK4,AK4+1)</f>
        <v>16439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46</v>
      </c>
      <c r="AO5" s="1">
        <f t="shared" si="17"/>
        <v>1</v>
      </c>
      <c r="AP5" s="1" t="str">
        <f t="shared" si="18"/>
        <v>Ma</v>
      </c>
      <c r="AQ5" s="1" t="str">
        <f t="shared" si="19"/>
        <v>&lt;td&gt;03-01-0046 Ma&lt;/td&gt;</v>
      </c>
      <c r="AR5" s="1">
        <f t="shared" ref="AR5:AR70" si="55">IF(AS5=0,AR4,AR4+1)</f>
        <v>16804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47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&lt;td&gt;03-01-0047 Di&lt;/td&gt;</v>
      </c>
      <c r="AY5" s="1">
        <f t="shared" ref="AY5:AY70" si="59">IF(AZ5=0,AY4,AY4+1)</f>
        <v>17169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48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&lt;td&gt;03-01-0048 Wo&lt;/td&gt;</v>
      </c>
      <c r="BF5" s="1">
        <f t="shared" ref="BF5:BF70" si="63">IF(BG5=0,BF4,BF4+1)</f>
        <v>17535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49</v>
      </c>
      <c r="BJ5" s="1">
        <f t="shared" si="26"/>
        <v>5</v>
      </c>
      <c r="BK5" s="1" t="str">
        <f t="shared" si="27"/>
        <v>Vr</v>
      </c>
      <c r="BL5" s="1" t="str">
        <f t="shared" si="28"/>
        <v>&lt;td&gt;03-01-0049 Vr&lt;/td&gt;</v>
      </c>
      <c r="BM5" s="1">
        <f t="shared" ref="BM5:BM70" si="67">IF(BN5=0,BM4,BM4+1)</f>
        <v>17900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50</v>
      </c>
      <c r="BQ5" s="1">
        <f t="shared" si="29"/>
        <v>6</v>
      </c>
      <c r="BR5" s="1" t="str">
        <f t="shared" si="30"/>
        <v>Za</v>
      </c>
      <c r="BS5" s="1" t="str">
        <f t="shared" si="31"/>
        <v>&lt;td&gt;03-01-0050 Za&lt;/td&gt;</v>
      </c>
    </row>
    <row r="6" spans="1:80" x14ac:dyDescent="0.2">
      <c r="A6" t="str">
        <f t="shared" si="0"/>
        <v>&lt;tr&gt;&lt;td&gt;04-01-0041 Wo&lt;/td&gt;&lt;td&gt;04-01-0042 Do&lt;/td&gt;&lt;td&gt;04-01-0043 Vr&lt;/td&gt;&lt;td&gt;04-01-0044 Za&lt;/td&gt;&lt;td&gt;04-01-0045 Ma&lt;/td&gt;&lt;td&gt;04-01-0046 Di&lt;/td&gt;&lt;td&gt;04-01-0047 Wo&lt;/td&gt;&lt;td&gt;04-01-0048 Do&lt;/td&gt;&lt;td&gt;04-01-0049 Za&lt;/td&gt;&lt;td&gt;04-01-0050 Zo&lt;/td&gt;&lt;/tr&gt;</v>
      </c>
      <c r="B6" s="1">
        <f t="shared" si="32"/>
        <v>14614</v>
      </c>
      <c r="C6" s="1">
        <f t="shared" si="33"/>
        <v>4</v>
      </c>
      <c r="D6" s="1">
        <f t="shared" si="34"/>
        <v>1</v>
      </c>
      <c r="E6" s="1">
        <f t="shared" si="1"/>
        <v>41</v>
      </c>
      <c r="F6" s="1">
        <f t="shared" si="2"/>
        <v>3</v>
      </c>
      <c r="G6" s="1" t="str">
        <f t="shared" si="3"/>
        <v>Wo</v>
      </c>
      <c r="H6" s="1" t="str">
        <f t="shared" si="4"/>
        <v>&lt;td&gt;04-01-0041 Wo&lt;/td&gt;</v>
      </c>
      <c r="I6" s="1">
        <f t="shared" si="35"/>
        <v>14979</v>
      </c>
      <c r="J6" s="1">
        <f t="shared" si="36"/>
        <v>4</v>
      </c>
      <c r="K6" s="1">
        <f t="shared" si="37"/>
        <v>1</v>
      </c>
      <c r="L6" s="1">
        <f t="shared" si="38"/>
        <v>42</v>
      </c>
      <c r="M6" s="1">
        <f t="shared" si="5"/>
        <v>4</v>
      </c>
      <c r="N6" s="1" t="str">
        <f t="shared" si="6"/>
        <v>Do</v>
      </c>
      <c r="O6" s="1" t="str">
        <f t="shared" si="7"/>
        <v>&lt;td&gt;04-01-0042 Do&lt;/td&gt;</v>
      </c>
      <c r="P6" s="1">
        <f t="shared" si="39"/>
        <v>15344</v>
      </c>
      <c r="Q6" s="1">
        <f t="shared" si="40"/>
        <v>4</v>
      </c>
      <c r="R6" s="1">
        <f t="shared" si="41"/>
        <v>1</v>
      </c>
      <c r="S6" s="1">
        <f t="shared" si="42"/>
        <v>43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&lt;td&gt;04-01-0043 Vr&lt;/td&gt;</v>
      </c>
      <c r="W6" s="1">
        <f t="shared" si="43"/>
        <v>15709</v>
      </c>
      <c r="X6" s="1">
        <f t="shared" si="44"/>
        <v>4</v>
      </c>
      <c r="Y6" s="1">
        <f t="shared" si="45"/>
        <v>1</v>
      </c>
      <c r="Z6" s="1">
        <f t="shared" si="46"/>
        <v>44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&lt;td&gt;04-01-0044 Za&lt;/td&gt;</v>
      </c>
      <c r="AD6" s="1">
        <f t="shared" si="47"/>
        <v>16075</v>
      </c>
      <c r="AE6" s="1">
        <f t="shared" si="48"/>
        <v>4</v>
      </c>
      <c r="AF6" s="1">
        <f t="shared" si="49"/>
        <v>1</v>
      </c>
      <c r="AG6" s="1">
        <f t="shared" si="50"/>
        <v>45</v>
      </c>
      <c r="AH6" s="1">
        <f t="shared" si="14"/>
        <v>1</v>
      </c>
      <c r="AI6" s="1" t="str">
        <f t="shared" si="15"/>
        <v>Ma</v>
      </c>
      <c r="AJ6" s="1" t="str">
        <f t="shared" si="16"/>
        <v>&lt;td&gt;04-01-0045 Ma&lt;/td&gt;</v>
      </c>
      <c r="AK6" s="1">
        <f t="shared" si="51"/>
        <v>16440</v>
      </c>
      <c r="AL6" s="1">
        <f t="shared" si="52"/>
        <v>4</v>
      </c>
      <c r="AM6" s="1">
        <f t="shared" si="53"/>
        <v>1</v>
      </c>
      <c r="AN6" s="1">
        <f t="shared" si="54"/>
        <v>46</v>
      </c>
      <c r="AO6" s="1">
        <f t="shared" si="17"/>
        <v>2</v>
      </c>
      <c r="AP6" s="1" t="str">
        <f t="shared" si="18"/>
        <v>Di</v>
      </c>
      <c r="AQ6" s="1" t="str">
        <f t="shared" si="19"/>
        <v>&lt;td&gt;04-01-0046 Di&lt;/td&gt;</v>
      </c>
      <c r="AR6" s="1">
        <f t="shared" si="55"/>
        <v>16805</v>
      </c>
      <c r="AS6" s="1">
        <f t="shared" si="56"/>
        <v>4</v>
      </c>
      <c r="AT6" s="1">
        <f t="shared" si="57"/>
        <v>1</v>
      </c>
      <c r="AU6" s="1">
        <f t="shared" si="58"/>
        <v>47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&lt;td&gt;04-01-0047 Wo&lt;/td&gt;</v>
      </c>
      <c r="AY6" s="1">
        <f t="shared" si="59"/>
        <v>17170</v>
      </c>
      <c r="AZ6" s="1">
        <f t="shared" si="60"/>
        <v>4</v>
      </c>
      <c r="BA6" s="1">
        <f t="shared" si="61"/>
        <v>1</v>
      </c>
      <c r="BB6" s="1">
        <f t="shared" si="62"/>
        <v>48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&lt;td&gt;04-01-0048 Do&lt;/td&gt;</v>
      </c>
      <c r="BF6" s="1">
        <f t="shared" si="63"/>
        <v>17536</v>
      </c>
      <c r="BG6" s="1">
        <f t="shared" si="64"/>
        <v>4</v>
      </c>
      <c r="BH6" s="1">
        <f t="shared" si="65"/>
        <v>1</v>
      </c>
      <c r="BI6" s="1">
        <f t="shared" si="66"/>
        <v>49</v>
      </c>
      <c r="BJ6" s="1">
        <f t="shared" si="26"/>
        <v>6</v>
      </c>
      <c r="BK6" s="1" t="str">
        <f t="shared" si="27"/>
        <v>Za</v>
      </c>
      <c r="BL6" s="1" t="str">
        <f t="shared" si="28"/>
        <v>&lt;td&gt;04-01-0049 Za&lt;/td&gt;</v>
      </c>
      <c r="BM6" s="1">
        <f t="shared" si="67"/>
        <v>17901</v>
      </c>
      <c r="BN6" s="1">
        <f t="shared" si="68"/>
        <v>4</v>
      </c>
      <c r="BO6" s="1">
        <f t="shared" si="69"/>
        <v>1</v>
      </c>
      <c r="BP6" s="1">
        <f t="shared" si="70"/>
        <v>50</v>
      </c>
      <c r="BQ6" s="1">
        <f t="shared" si="29"/>
        <v>0</v>
      </c>
      <c r="BR6" s="1" t="str">
        <f t="shared" si="30"/>
        <v>Zo</v>
      </c>
      <c r="BS6" s="1" t="str">
        <f t="shared" si="31"/>
        <v>&lt;td&gt;04-01-0050 Zo&lt;/td&gt;</v>
      </c>
    </row>
    <row r="7" spans="1:80" x14ac:dyDescent="0.2">
      <c r="A7" t="str">
        <f t="shared" si="0"/>
        <v>&lt;tr&gt;&lt;td&gt;05-01-0041 Do&lt;/td&gt;&lt;td&gt;05-01-0042 Vr&lt;/td&gt;&lt;td&gt;05-01-0043 Za&lt;/td&gt;&lt;td&gt;05-01-0044 Zo&lt;/td&gt;&lt;td&gt;05-01-0045 Di&lt;/td&gt;&lt;td&gt;05-01-0046 Wo&lt;/td&gt;&lt;td&gt;05-01-0047 Do&lt;/td&gt;&lt;td&gt;05-01-0048 Vr&lt;/td&gt;&lt;td&gt;05-01-0049 Zo&lt;/td&gt;&lt;td&gt;05-01-0050 Ma&lt;/td&gt;&lt;/tr&gt;</v>
      </c>
      <c r="B7" s="1">
        <f t="shared" si="32"/>
        <v>14615</v>
      </c>
      <c r="C7" s="1">
        <f t="shared" si="33"/>
        <v>5</v>
      </c>
      <c r="D7" s="1">
        <f t="shared" si="34"/>
        <v>1</v>
      </c>
      <c r="E7" s="1">
        <f t="shared" si="1"/>
        <v>41</v>
      </c>
      <c r="F7" s="1">
        <f t="shared" si="2"/>
        <v>4</v>
      </c>
      <c r="G7" s="1" t="str">
        <f t="shared" si="3"/>
        <v>Do</v>
      </c>
      <c r="H7" s="1" t="str">
        <f t="shared" si="4"/>
        <v>&lt;td&gt;05-01-0041 Do&lt;/td&gt;</v>
      </c>
      <c r="I7" s="1">
        <f t="shared" si="35"/>
        <v>14980</v>
      </c>
      <c r="J7" s="1">
        <f t="shared" si="36"/>
        <v>5</v>
      </c>
      <c r="K7" s="1">
        <f t="shared" si="37"/>
        <v>1</v>
      </c>
      <c r="L7" s="1">
        <f t="shared" si="38"/>
        <v>42</v>
      </c>
      <c r="M7" s="1">
        <f t="shared" si="5"/>
        <v>5</v>
      </c>
      <c r="N7" s="1" t="str">
        <f t="shared" si="6"/>
        <v>Vr</v>
      </c>
      <c r="O7" s="1" t="str">
        <f t="shared" si="7"/>
        <v>&lt;td&gt;05-01-0042 Vr&lt;/td&gt;</v>
      </c>
      <c r="P7" s="1">
        <f t="shared" si="39"/>
        <v>15345</v>
      </c>
      <c r="Q7" s="1">
        <f t="shared" si="40"/>
        <v>5</v>
      </c>
      <c r="R7" s="1">
        <f t="shared" si="41"/>
        <v>1</v>
      </c>
      <c r="S7" s="1">
        <f t="shared" si="42"/>
        <v>43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&lt;td&gt;05-01-0043 Za&lt;/td&gt;</v>
      </c>
      <c r="W7" s="1">
        <f t="shared" si="43"/>
        <v>15710</v>
      </c>
      <c r="X7" s="1">
        <f t="shared" si="44"/>
        <v>5</v>
      </c>
      <c r="Y7" s="1">
        <f t="shared" si="45"/>
        <v>1</v>
      </c>
      <c r="Z7" s="1">
        <f t="shared" si="46"/>
        <v>44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&lt;td&gt;05-01-0044 Zo&lt;/td&gt;</v>
      </c>
      <c r="AD7" s="1">
        <f t="shared" si="47"/>
        <v>16076</v>
      </c>
      <c r="AE7" s="1">
        <f t="shared" si="48"/>
        <v>5</v>
      </c>
      <c r="AF7" s="1">
        <f t="shared" si="49"/>
        <v>1</v>
      </c>
      <c r="AG7" s="1">
        <f t="shared" si="50"/>
        <v>45</v>
      </c>
      <c r="AH7" s="1">
        <f t="shared" si="14"/>
        <v>2</v>
      </c>
      <c r="AI7" s="1" t="str">
        <f t="shared" si="15"/>
        <v>Di</v>
      </c>
      <c r="AJ7" s="1" t="str">
        <f t="shared" si="16"/>
        <v>&lt;td&gt;05-01-0045 Di&lt;/td&gt;</v>
      </c>
      <c r="AK7" s="1">
        <f t="shared" si="51"/>
        <v>16441</v>
      </c>
      <c r="AL7" s="1">
        <f t="shared" si="52"/>
        <v>5</v>
      </c>
      <c r="AM7" s="1">
        <f t="shared" si="53"/>
        <v>1</v>
      </c>
      <c r="AN7" s="1">
        <f t="shared" si="54"/>
        <v>46</v>
      </c>
      <c r="AO7" s="1">
        <f t="shared" si="17"/>
        <v>3</v>
      </c>
      <c r="AP7" s="1" t="str">
        <f t="shared" si="18"/>
        <v>Wo</v>
      </c>
      <c r="AQ7" s="1" t="str">
        <f t="shared" si="19"/>
        <v>&lt;td&gt;05-01-0046 Wo&lt;/td&gt;</v>
      </c>
      <c r="AR7" s="1">
        <f t="shared" si="55"/>
        <v>16806</v>
      </c>
      <c r="AS7" s="1">
        <f t="shared" si="56"/>
        <v>5</v>
      </c>
      <c r="AT7" s="1">
        <f t="shared" si="57"/>
        <v>1</v>
      </c>
      <c r="AU7" s="1">
        <f t="shared" si="58"/>
        <v>47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&lt;td&gt;05-01-0047 Do&lt;/td&gt;</v>
      </c>
      <c r="AY7" s="1">
        <f t="shared" si="59"/>
        <v>17171</v>
      </c>
      <c r="AZ7" s="1">
        <f t="shared" si="60"/>
        <v>5</v>
      </c>
      <c r="BA7" s="1">
        <f t="shared" si="61"/>
        <v>1</v>
      </c>
      <c r="BB7" s="1">
        <f t="shared" si="62"/>
        <v>48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&lt;td&gt;05-01-0048 Vr&lt;/td&gt;</v>
      </c>
      <c r="BF7" s="1">
        <f t="shared" si="63"/>
        <v>17537</v>
      </c>
      <c r="BG7" s="1">
        <f t="shared" si="64"/>
        <v>5</v>
      </c>
      <c r="BH7" s="1">
        <f t="shared" si="65"/>
        <v>1</v>
      </c>
      <c r="BI7" s="1">
        <f t="shared" si="66"/>
        <v>49</v>
      </c>
      <c r="BJ7" s="1">
        <f t="shared" si="26"/>
        <v>0</v>
      </c>
      <c r="BK7" s="1" t="str">
        <f t="shared" si="27"/>
        <v>Zo</v>
      </c>
      <c r="BL7" s="1" t="str">
        <f t="shared" si="28"/>
        <v>&lt;td&gt;05-01-0049 Zo&lt;/td&gt;</v>
      </c>
      <c r="BM7" s="1">
        <f t="shared" si="67"/>
        <v>17902</v>
      </c>
      <c r="BN7" s="1">
        <f t="shared" si="68"/>
        <v>5</v>
      </c>
      <c r="BO7" s="1">
        <f t="shared" si="69"/>
        <v>1</v>
      </c>
      <c r="BP7" s="1">
        <f t="shared" si="70"/>
        <v>50</v>
      </c>
      <c r="BQ7" s="1">
        <f t="shared" si="29"/>
        <v>1</v>
      </c>
      <c r="BR7" s="1" t="str">
        <f t="shared" si="30"/>
        <v>Ma</v>
      </c>
      <c r="BS7" s="1" t="str">
        <f t="shared" si="31"/>
        <v>&lt;td&gt;05-01-0050 Ma&lt;/td&gt;</v>
      </c>
    </row>
    <row r="8" spans="1:80" x14ac:dyDescent="0.2">
      <c r="A8" t="str">
        <f t="shared" si="0"/>
        <v>&lt;tr&gt;&lt;td&gt;06-01-0041 Vr&lt;/td&gt;&lt;td&gt;06-01-0042 Za&lt;/td&gt;&lt;td&gt;06-01-0043 Zo&lt;/td&gt;&lt;td&gt;06-01-0044 Ma&lt;/td&gt;&lt;td&gt;06-01-0045 Wo&lt;/td&gt;&lt;td&gt;06-01-0046 Do&lt;/td&gt;&lt;td&gt;06-01-0047 Vr&lt;/td&gt;&lt;td&gt;06-01-0048 Za&lt;/td&gt;&lt;td&gt;06-01-0049 Ma&lt;/td&gt;&lt;td&gt;06-01-0050 Di&lt;/td&gt;&lt;/tr&gt;</v>
      </c>
      <c r="B8" s="1">
        <f t="shared" si="32"/>
        <v>14616</v>
      </c>
      <c r="C8" s="1">
        <f t="shared" si="33"/>
        <v>6</v>
      </c>
      <c r="D8" s="1">
        <f t="shared" si="34"/>
        <v>1</v>
      </c>
      <c r="E8" s="1">
        <f t="shared" si="1"/>
        <v>41</v>
      </c>
      <c r="F8" s="1">
        <f t="shared" si="2"/>
        <v>5</v>
      </c>
      <c r="G8" s="1" t="str">
        <f t="shared" si="3"/>
        <v>Vr</v>
      </c>
      <c r="H8" s="1" t="str">
        <f t="shared" si="4"/>
        <v>&lt;td&gt;06-01-0041 Vr&lt;/td&gt;</v>
      </c>
      <c r="I8" s="1">
        <f t="shared" si="35"/>
        <v>14981</v>
      </c>
      <c r="J8" s="1">
        <f t="shared" si="36"/>
        <v>6</v>
      </c>
      <c r="K8" s="1">
        <f t="shared" si="37"/>
        <v>1</v>
      </c>
      <c r="L8" s="1">
        <f t="shared" si="38"/>
        <v>42</v>
      </c>
      <c r="M8" s="1">
        <f t="shared" si="5"/>
        <v>6</v>
      </c>
      <c r="N8" s="1" t="str">
        <f t="shared" si="6"/>
        <v>Za</v>
      </c>
      <c r="O8" s="1" t="str">
        <f t="shared" si="7"/>
        <v>&lt;td&gt;06-01-0042 Za&lt;/td&gt;</v>
      </c>
      <c r="P8" s="1">
        <f t="shared" si="39"/>
        <v>15346</v>
      </c>
      <c r="Q8" s="1">
        <f t="shared" si="40"/>
        <v>6</v>
      </c>
      <c r="R8" s="1">
        <f t="shared" si="41"/>
        <v>1</v>
      </c>
      <c r="S8" s="1">
        <f t="shared" si="42"/>
        <v>43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&lt;td&gt;06-01-0043 Zo&lt;/td&gt;</v>
      </c>
      <c r="W8" s="1">
        <f t="shared" si="43"/>
        <v>15711</v>
      </c>
      <c r="X8" s="1">
        <f t="shared" si="44"/>
        <v>6</v>
      </c>
      <c r="Y8" s="1">
        <f t="shared" si="45"/>
        <v>1</v>
      </c>
      <c r="Z8" s="1">
        <f t="shared" si="46"/>
        <v>44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&lt;td&gt;06-01-0044 Ma&lt;/td&gt;</v>
      </c>
      <c r="AD8" s="1">
        <f t="shared" si="47"/>
        <v>16077</v>
      </c>
      <c r="AE8" s="1">
        <f t="shared" si="48"/>
        <v>6</v>
      </c>
      <c r="AF8" s="1">
        <f t="shared" si="49"/>
        <v>1</v>
      </c>
      <c r="AG8" s="1">
        <f t="shared" si="50"/>
        <v>45</v>
      </c>
      <c r="AH8" s="1">
        <f t="shared" si="14"/>
        <v>3</v>
      </c>
      <c r="AI8" s="1" t="str">
        <f t="shared" si="15"/>
        <v>Wo</v>
      </c>
      <c r="AJ8" s="1" t="str">
        <f t="shared" si="16"/>
        <v>&lt;td&gt;06-01-0045 Wo&lt;/td&gt;</v>
      </c>
      <c r="AK8" s="1">
        <f t="shared" si="51"/>
        <v>16442</v>
      </c>
      <c r="AL8" s="1">
        <f t="shared" si="52"/>
        <v>6</v>
      </c>
      <c r="AM8" s="1">
        <f t="shared" si="53"/>
        <v>1</v>
      </c>
      <c r="AN8" s="1">
        <f t="shared" si="54"/>
        <v>46</v>
      </c>
      <c r="AO8" s="1">
        <f t="shared" si="17"/>
        <v>4</v>
      </c>
      <c r="AP8" s="1" t="str">
        <f t="shared" si="18"/>
        <v>Do</v>
      </c>
      <c r="AQ8" s="1" t="str">
        <f t="shared" si="19"/>
        <v>&lt;td&gt;06-01-0046 Do&lt;/td&gt;</v>
      </c>
      <c r="AR8" s="1">
        <f t="shared" si="55"/>
        <v>16807</v>
      </c>
      <c r="AS8" s="1">
        <f t="shared" si="56"/>
        <v>6</v>
      </c>
      <c r="AT8" s="1">
        <f t="shared" si="57"/>
        <v>1</v>
      </c>
      <c r="AU8" s="1">
        <f t="shared" si="58"/>
        <v>47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&lt;td&gt;06-01-0047 Vr&lt;/td&gt;</v>
      </c>
      <c r="AY8" s="1">
        <f t="shared" si="59"/>
        <v>17172</v>
      </c>
      <c r="AZ8" s="1">
        <f t="shared" si="60"/>
        <v>6</v>
      </c>
      <c r="BA8" s="1">
        <f t="shared" si="61"/>
        <v>1</v>
      </c>
      <c r="BB8" s="1">
        <f t="shared" si="62"/>
        <v>48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&lt;td&gt;06-01-0048 Za&lt;/td&gt;</v>
      </c>
      <c r="BF8" s="1">
        <f t="shared" si="63"/>
        <v>17538</v>
      </c>
      <c r="BG8" s="1">
        <f t="shared" si="64"/>
        <v>6</v>
      </c>
      <c r="BH8" s="1">
        <f t="shared" si="65"/>
        <v>1</v>
      </c>
      <c r="BI8" s="1">
        <f t="shared" si="66"/>
        <v>49</v>
      </c>
      <c r="BJ8" s="1">
        <f t="shared" si="26"/>
        <v>1</v>
      </c>
      <c r="BK8" s="1" t="str">
        <f t="shared" si="27"/>
        <v>Ma</v>
      </c>
      <c r="BL8" s="1" t="str">
        <f t="shared" si="28"/>
        <v>&lt;td&gt;06-01-0049 Ma&lt;/td&gt;</v>
      </c>
      <c r="BM8" s="1">
        <f t="shared" si="67"/>
        <v>17903</v>
      </c>
      <c r="BN8" s="1">
        <f t="shared" si="68"/>
        <v>6</v>
      </c>
      <c r="BO8" s="1">
        <f t="shared" si="69"/>
        <v>1</v>
      </c>
      <c r="BP8" s="1">
        <f t="shared" si="70"/>
        <v>50</v>
      </c>
      <c r="BQ8" s="1">
        <f t="shared" si="29"/>
        <v>2</v>
      </c>
      <c r="BR8" s="1" t="str">
        <f t="shared" si="30"/>
        <v>Di</v>
      </c>
      <c r="BS8" s="1" t="str">
        <f t="shared" si="31"/>
        <v>&lt;td&gt;06-01-0050 Di&lt;/td&gt;</v>
      </c>
    </row>
    <row r="9" spans="1:80" x14ac:dyDescent="0.2">
      <c r="A9" t="str">
        <f t="shared" si="0"/>
        <v>&lt;tr&gt;&lt;td&gt;07-01-0041 Za&lt;/td&gt;&lt;td&gt;07-01-0042 Zo&lt;/td&gt;&lt;td&gt;07-01-0043 Ma&lt;/td&gt;&lt;td&gt;07-01-0044 Di&lt;/td&gt;&lt;td&gt;07-01-0045 Do&lt;/td&gt;&lt;td&gt;07-01-0046 Vr&lt;/td&gt;&lt;td&gt;07-01-0047 Za&lt;/td&gt;&lt;td&gt;07-01-0048 Zo&lt;/td&gt;&lt;td&gt;07-01-0049 Di&lt;/td&gt;&lt;td&gt;07-01-0050 Wo&lt;/td&gt;&lt;/tr&gt;</v>
      </c>
      <c r="B9" s="1">
        <f t="shared" si="32"/>
        <v>14617</v>
      </c>
      <c r="C9" s="1">
        <f t="shared" si="33"/>
        <v>7</v>
      </c>
      <c r="D9" s="1">
        <f t="shared" si="34"/>
        <v>1</v>
      </c>
      <c r="E9" s="1">
        <f t="shared" si="1"/>
        <v>41</v>
      </c>
      <c r="F9" s="1">
        <f t="shared" si="2"/>
        <v>6</v>
      </c>
      <c r="G9" s="1" t="str">
        <f t="shared" si="3"/>
        <v>Za</v>
      </c>
      <c r="H9" s="1" t="str">
        <f t="shared" si="4"/>
        <v>&lt;td&gt;07-01-0041 Za&lt;/td&gt;</v>
      </c>
      <c r="I9" s="1">
        <f t="shared" si="35"/>
        <v>14982</v>
      </c>
      <c r="J9" s="1">
        <f t="shared" si="36"/>
        <v>7</v>
      </c>
      <c r="K9" s="1">
        <f t="shared" si="37"/>
        <v>1</v>
      </c>
      <c r="L9" s="1">
        <f t="shared" si="38"/>
        <v>42</v>
      </c>
      <c r="M9" s="1">
        <f t="shared" si="5"/>
        <v>0</v>
      </c>
      <c r="N9" s="1" t="str">
        <f t="shared" si="6"/>
        <v>Zo</v>
      </c>
      <c r="O9" s="1" t="str">
        <f t="shared" si="7"/>
        <v>&lt;td&gt;07-01-0042 Zo&lt;/td&gt;</v>
      </c>
      <c r="P9" s="1">
        <f t="shared" si="39"/>
        <v>15347</v>
      </c>
      <c r="Q9" s="1">
        <f t="shared" si="40"/>
        <v>7</v>
      </c>
      <c r="R9" s="1">
        <f t="shared" si="41"/>
        <v>1</v>
      </c>
      <c r="S9" s="1">
        <f t="shared" si="42"/>
        <v>43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&lt;td&gt;07-01-0043 Ma&lt;/td&gt;</v>
      </c>
      <c r="W9" s="1">
        <f t="shared" si="43"/>
        <v>15712</v>
      </c>
      <c r="X9" s="1">
        <f t="shared" si="44"/>
        <v>7</v>
      </c>
      <c r="Y9" s="1">
        <f t="shared" si="45"/>
        <v>1</v>
      </c>
      <c r="Z9" s="1">
        <f t="shared" si="46"/>
        <v>44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&lt;td&gt;07-01-0044 Di&lt;/td&gt;</v>
      </c>
      <c r="AD9" s="1">
        <f t="shared" si="47"/>
        <v>16078</v>
      </c>
      <c r="AE9" s="1">
        <f t="shared" si="48"/>
        <v>7</v>
      </c>
      <c r="AF9" s="1">
        <f t="shared" si="49"/>
        <v>1</v>
      </c>
      <c r="AG9" s="1">
        <f t="shared" si="50"/>
        <v>45</v>
      </c>
      <c r="AH9" s="1">
        <f t="shared" si="14"/>
        <v>4</v>
      </c>
      <c r="AI9" s="1" t="str">
        <f t="shared" si="15"/>
        <v>Do</v>
      </c>
      <c r="AJ9" s="1" t="str">
        <f t="shared" si="16"/>
        <v>&lt;td&gt;07-01-0045 Do&lt;/td&gt;</v>
      </c>
      <c r="AK9" s="1">
        <f t="shared" si="51"/>
        <v>16443</v>
      </c>
      <c r="AL9" s="1">
        <f t="shared" si="52"/>
        <v>7</v>
      </c>
      <c r="AM9" s="1">
        <f t="shared" si="53"/>
        <v>1</v>
      </c>
      <c r="AN9" s="1">
        <f t="shared" si="54"/>
        <v>46</v>
      </c>
      <c r="AO9" s="1">
        <f t="shared" si="17"/>
        <v>5</v>
      </c>
      <c r="AP9" s="1" t="str">
        <f t="shared" si="18"/>
        <v>Vr</v>
      </c>
      <c r="AQ9" s="1" t="str">
        <f t="shared" si="19"/>
        <v>&lt;td&gt;07-01-0046 Vr&lt;/td&gt;</v>
      </c>
      <c r="AR9" s="1">
        <f t="shared" si="55"/>
        <v>16808</v>
      </c>
      <c r="AS9" s="1">
        <f t="shared" si="56"/>
        <v>7</v>
      </c>
      <c r="AT9" s="1">
        <f t="shared" si="57"/>
        <v>1</v>
      </c>
      <c r="AU9" s="1">
        <f t="shared" si="58"/>
        <v>47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&lt;td&gt;07-01-0047 Za&lt;/td&gt;</v>
      </c>
      <c r="AY9" s="1">
        <f t="shared" si="59"/>
        <v>17173</v>
      </c>
      <c r="AZ9" s="1">
        <f t="shared" si="60"/>
        <v>7</v>
      </c>
      <c r="BA9" s="1">
        <f t="shared" si="61"/>
        <v>1</v>
      </c>
      <c r="BB9" s="1">
        <f t="shared" si="62"/>
        <v>48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&lt;td&gt;07-01-0048 Zo&lt;/td&gt;</v>
      </c>
      <c r="BF9" s="1">
        <f t="shared" si="63"/>
        <v>17539</v>
      </c>
      <c r="BG9" s="1">
        <f t="shared" si="64"/>
        <v>7</v>
      </c>
      <c r="BH9" s="1">
        <f t="shared" si="65"/>
        <v>1</v>
      </c>
      <c r="BI9" s="1">
        <f t="shared" si="66"/>
        <v>49</v>
      </c>
      <c r="BJ9" s="1">
        <f t="shared" si="26"/>
        <v>2</v>
      </c>
      <c r="BK9" s="1" t="str">
        <f t="shared" si="27"/>
        <v>Di</v>
      </c>
      <c r="BL9" s="1" t="str">
        <f t="shared" si="28"/>
        <v>&lt;td&gt;07-01-0049 Di&lt;/td&gt;</v>
      </c>
      <c r="BM9" s="1">
        <f t="shared" si="67"/>
        <v>17904</v>
      </c>
      <c r="BN9" s="1">
        <f t="shared" si="68"/>
        <v>7</v>
      </c>
      <c r="BO9" s="1">
        <f t="shared" si="69"/>
        <v>1</v>
      </c>
      <c r="BP9" s="1">
        <f t="shared" si="70"/>
        <v>50</v>
      </c>
      <c r="BQ9" s="1">
        <f t="shared" si="29"/>
        <v>3</v>
      </c>
      <c r="BR9" s="1" t="str">
        <f t="shared" si="30"/>
        <v>Wo</v>
      </c>
      <c r="BS9" s="1" t="str">
        <f t="shared" si="31"/>
        <v>&lt;td&gt;07-01-0050 Wo&lt;/td&gt;</v>
      </c>
    </row>
    <row r="10" spans="1:80" x14ac:dyDescent="0.2">
      <c r="A10" t="str">
        <f t="shared" si="0"/>
        <v>&lt;tr&gt;&lt;td&gt;08-01-0041 Zo&lt;/td&gt;&lt;td&gt;08-01-0042 Ma&lt;/td&gt;&lt;td&gt;08-01-0043 Di&lt;/td&gt;&lt;td&gt;08-01-0044 Wo&lt;/td&gt;&lt;td&gt;08-01-0045 Vr&lt;/td&gt;&lt;td&gt;08-01-0046 Za&lt;/td&gt;&lt;td&gt;08-01-0047 Zo&lt;/td&gt;&lt;td&gt;08-01-0048 Ma&lt;/td&gt;&lt;td&gt;08-01-0049 Wo&lt;/td&gt;&lt;td&gt;08-01-0050 Do&lt;/td&gt;&lt;/tr&gt;</v>
      </c>
      <c r="B10" s="1">
        <f t="shared" si="32"/>
        <v>14618</v>
      </c>
      <c r="C10" s="1">
        <f t="shared" si="33"/>
        <v>8</v>
      </c>
      <c r="D10" s="1">
        <f t="shared" si="34"/>
        <v>1</v>
      </c>
      <c r="E10" s="1">
        <f t="shared" si="1"/>
        <v>41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&lt;td&gt;08-01-0041 Zo&lt;/td&gt;</v>
      </c>
      <c r="I10" s="1">
        <f t="shared" si="35"/>
        <v>14983</v>
      </c>
      <c r="J10" s="1">
        <f t="shared" si="36"/>
        <v>8</v>
      </c>
      <c r="K10" s="1">
        <f t="shared" si="37"/>
        <v>1</v>
      </c>
      <c r="L10" s="1">
        <f t="shared" si="38"/>
        <v>42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&lt;td&gt;08-01-0042 Ma&lt;/td&gt;</v>
      </c>
      <c r="P10" s="1">
        <f t="shared" si="39"/>
        <v>15348</v>
      </c>
      <c r="Q10" s="1">
        <f t="shared" si="40"/>
        <v>8</v>
      </c>
      <c r="R10" s="1">
        <f t="shared" si="41"/>
        <v>1</v>
      </c>
      <c r="S10" s="1">
        <f t="shared" si="42"/>
        <v>43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&lt;td&gt;08-01-0043 Di&lt;/td&gt;</v>
      </c>
      <c r="W10" s="1">
        <f t="shared" si="43"/>
        <v>15713</v>
      </c>
      <c r="X10" s="1">
        <f t="shared" si="44"/>
        <v>8</v>
      </c>
      <c r="Y10" s="1">
        <f t="shared" si="45"/>
        <v>1</v>
      </c>
      <c r="Z10" s="1">
        <f t="shared" si="46"/>
        <v>44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&lt;td&gt;08-01-0044 Wo&lt;/td&gt;</v>
      </c>
      <c r="AD10" s="1">
        <f t="shared" si="47"/>
        <v>16079</v>
      </c>
      <c r="AE10" s="1">
        <f t="shared" si="48"/>
        <v>8</v>
      </c>
      <c r="AF10" s="1">
        <f t="shared" si="49"/>
        <v>1</v>
      </c>
      <c r="AG10" s="1">
        <f t="shared" si="50"/>
        <v>45</v>
      </c>
      <c r="AH10" s="1">
        <f t="shared" si="14"/>
        <v>5</v>
      </c>
      <c r="AI10" s="1" t="str">
        <f t="shared" si="15"/>
        <v>Vr</v>
      </c>
      <c r="AJ10" s="1" t="str">
        <f t="shared" si="16"/>
        <v>&lt;td&gt;08-01-0045 Vr&lt;/td&gt;</v>
      </c>
      <c r="AK10" s="1">
        <f t="shared" si="51"/>
        <v>16444</v>
      </c>
      <c r="AL10" s="1">
        <f t="shared" si="52"/>
        <v>8</v>
      </c>
      <c r="AM10" s="1">
        <f t="shared" si="53"/>
        <v>1</v>
      </c>
      <c r="AN10" s="1">
        <f t="shared" si="54"/>
        <v>46</v>
      </c>
      <c r="AO10" s="1">
        <f t="shared" si="17"/>
        <v>6</v>
      </c>
      <c r="AP10" s="1" t="str">
        <f t="shared" si="18"/>
        <v>Za</v>
      </c>
      <c r="AQ10" s="1" t="str">
        <f t="shared" si="19"/>
        <v>&lt;td&gt;08-01-0046 Za&lt;/td&gt;</v>
      </c>
      <c r="AR10" s="1">
        <f t="shared" si="55"/>
        <v>16809</v>
      </c>
      <c r="AS10" s="1">
        <f t="shared" si="56"/>
        <v>8</v>
      </c>
      <c r="AT10" s="1">
        <f t="shared" si="57"/>
        <v>1</v>
      </c>
      <c r="AU10" s="1">
        <f t="shared" si="58"/>
        <v>47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&lt;td&gt;08-01-0047 Zo&lt;/td&gt;</v>
      </c>
      <c r="AY10" s="1">
        <f t="shared" si="59"/>
        <v>17174</v>
      </c>
      <c r="AZ10" s="1">
        <f t="shared" si="60"/>
        <v>8</v>
      </c>
      <c r="BA10" s="1">
        <f t="shared" si="61"/>
        <v>1</v>
      </c>
      <c r="BB10" s="1">
        <f t="shared" si="62"/>
        <v>48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&lt;td&gt;08-01-0048 Ma&lt;/td&gt;</v>
      </c>
      <c r="BF10" s="1">
        <f t="shared" si="63"/>
        <v>17540</v>
      </c>
      <c r="BG10" s="1">
        <f t="shared" si="64"/>
        <v>8</v>
      </c>
      <c r="BH10" s="1">
        <f t="shared" si="65"/>
        <v>1</v>
      </c>
      <c r="BI10" s="1">
        <f t="shared" si="66"/>
        <v>49</v>
      </c>
      <c r="BJ10" s="1">
        <f t="shared" si="26"/>
        <v>3</v>
      </c>
      <c r="BK10" s="1" t="str">
        <f t="shared" si="27"/>
        <v>Wo</v>
      </c>
      <c r="BL10" s="1" t="str">
        <f t="shared" si="28"/>
        <v>&lt;td&gt;08-01-0049 Wo&lt;/td&gt;</v>
      </c>
      <c r="BM10" s="1">
        <f t="shared" si="67"/>
        <v>17905</v>
      </c>
      <c r="BN10" s="1">
        <f t="shared" si="68"/>
        <v>8</v>
      </c>
      <c r="BO10" s="1">
        <f t="shared" si="69"/>
        <v>1</v>
      </c>
      <c r="BP10" s="1">
        <f t="shared" si="70"/>
        <v>50</v>
      </c>
      <c r="BQ10" s="1">
        <f t="shared" si="29"/>
        <v>4</v>
      </c>
      <c r="BR10" s="1" t="str">
        <f t="shared" si="30"/>
        <v>Do</v>
      </c>
      <c r="BS10" s="1" t="str">
        <f t="shared" si="31"/>
        <v>&lt;td&gt;08-01-0050 Do&lt;/td&gt;</v>
      </c>
    </row>
    <row r="11" spans="1:80" x14ac:dyDescent="0.2">
      <c r="A11" t="str">
        <f t="shared" si="0"/>
        <v>&lt;tr&gt;&lt;td&gt;09-01-0041 Ma&lt;/td&gt;&lt;td&gt;09-01-0042 Di&lt;/td&gt;&lt;td&gt;09-01-0043 Wo&lt;/td&gt;&lt;td&gt;09-01-0044 Do&lt;/td&gt;&lt;td&gt;09-01-0045 Za&lt;/td&gt;&lt;td&gt;09-01-0046 Zo&lt;/td&gt;&lt;td&gt;09-01-0047 Ma&lt;/td&gt;&lt;td&gt;09-01-0048 Di&lt;/td&gt;&lt;td&gt;09-01-0049 Do&lt;/td&gt;&lt;td&gt;09-01-0050 Vr&lt;/td&gt;&lt;/tr&gt;</v>
      </c>
      <c r="B11" s="1">
        <f t="shared" si="32"/>
        <v>14619</v>
      </c>
      <c r="C11" s="1">
        <f t="shared" si="33"/>
        <v>9</v>
      </c>
      <c r="D11" s="1">
        <f t="shared" si="34"/>
        <v>1</v>
      </c>
      <c r="E11" s="1">
        <f t="shared" si="1"/>
        <v>41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&lt;td&gt;09-01-0041 Ma&lt;/td&gt;</v>
      </c>
      <c r="I11" s="1">
        <f t="shared" si="35"/>
        <v>14984</v>
      </c>
      <c r="J11" s="1">
        <f t="shared" si="36"/>
        <v>9</v>
      </c>
      <c r="K11" s="1">
        <f t="shared" si="37"/>
        <v>1</v>
      </c>
      <c r="L11" s="1">
        <f t="shared" si="38"/>
        <v>42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&lt;td&gt;09-01-0042 Di&lt;/td&gt;</v>
      </c>
      <c r="P11" s="1">
        <f t="shared" si="39"/>
        <v>15349</v>
      </c>
      <c r="Q11" s="1">
        <f t="shared" si="40"/>
        <v>9</v>
      </c>
      <c r="R11" s="1">
        <f t="shared" si="41"/>
        <v>1</v>
      </c>
      <c r="S11" s="1">
        <f t="shared" si="42"/>
        <v>43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&lt;td&gt;09-01-0043 Wo&lt;/td&gt;</v>
      </c>
      <c r="W11" s="1">
        <f t="shared" si="43"/>
        <v>15714</v>
      </c>
      <c r="X11" s="1">
        <f t="shared" si="44"/>
        <v>9</v>
      </c>
      <c r="Y11" s="1">
        <f t="shared" si="45"/>
        <v>1</v>
      </c>
      <c r="Z11" s="1">
        <f t="shared" si="46"/>
        <v>44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&lt;td&gt;09-01-0044 Do&lt;/td&gt;</v>
      </c>
      <c r="AD11" s="1">
        <f t="shared" si="47"/>
        <v>16080</v>
      </c>
      <c r="AE11" s="1">
        <f t="shared" si="48"/>
        <v>9</v>
      </c>
      <c r="AF11" s="1">
        <f t="shared" si="49"/>
        <v>1</v>
      </c>
      <c r="AG11" s="1">
        <f t="shared" si="50"/>
        <v>45</v>
      </c>
      <c r="AH11" s="1">
        <f t="shared" si="14"/>
        <v>6</v>
      </c>
      <c r="AI11" s="1" t="str">
        <f t="shared" si="15"/>
        <v>Za</v>
      </c>
      <c r="AJ11" s="1" t="str">
        <f t="shared" si="16"/>
        <v>&lt;td&gt;09-01-0045 Za&lt;/td&gt;</v>
      </c>
      <c r="AK11" s="1">
        <f t="shared" si="51"/>
        <v>16445</v>
      </c>
      <c r="AL11" s="1">
        <f t="shared" si="52"/>
        <v>9</v>
      </c>
      <c r="AM11" s="1">
        <f t="shared" si="53"/>
        <v>1</v>
      </c>
      <c r="AN11" s="1">
        <f t="shared" si="54"/>
        <v>46</v>
      </c>
      <c r="AO11" s="1">
        <f t="shared" si="17"/>
        <v>0</v>
      </c>
      <c r="AP11" s="1" t="str">
        <f t="shared" si="18"/>
        <v>Zo</v>
      </c>
      <c r="AQ11" s="1" t="str">
        <f t="shared" si="19"/>
        <v>&lt;td&gt;09-01-0046 Zo&lt;/td&gt;</v>
      </c>
      <c r="AR11" s="1">
        <f t="shared" si="55"/>
        <v>16810</v>
      </c>
      <c r="AS11" s="1">
        <f t="shared" si="56"/>
        <v>9</v>
      </c>
      <c r="AT11" s="1">
        <f t="shared" si="57"/>
        <v>1</v>
      </c>
      <c r="AU11" s="1">
        <f t="shared" si="58"/>
        <v>47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&lt;td&gt;09-01-0047 Ma&lt;/td&gt;</v>
      </c>
      <c r="AY11" s="1">
        <f t="shared" si="59"/>
        <v>17175</v>
      </c>
      <c r="AZ11" s="1">
        <f t="shared" si="60"/>
        <v>9</v>
      </c>
      <c r="BA11" s="1">
        <f t="shared" si="61"/>
        <v>1</v>
      </c>
      <c r="BB11" s="1">
        <f t="shared" si="62"/>
        <v>48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&lt;td&gt;09-01-0048 Di&lt;/td&gt;</v>
      </c>
      <c r="BF11" s="1">
        <f t="shared" si="63"/>
        <v>17541</v>
      </c>
      <c r="BG11" s="1">
        <f t="shared" si="64"/>
        <v>9</v>
      </c>
      <c r="BH11" s="1">
        <f t="shared" si="65"/>
        <v>1</v>
      </c>
      <c r="BI11" s="1">
        <f t="shared" si="66"/>
        <v>49</v>
      </c>
      <c r="BJ11" s="1">
        <f t="shared" si="26"/>
        <v>4</v>
      </c>
      <c r="BK11" s="1" t="str">
        <f t="shared" si="27"/>
        <v>Do</v>
      </c>
      <c r="BL11" s="1" t="str">
        <f t="shared" si="28"/>
        <v>&lt;td&gt;09-01-0049 Do&lt;/td&gt;</v>
      </c>
      <c r="BM11" s="1">
        <f t="shared" si="67"/>
        <v>17906</v>
      </c>
      <c r="BN11" s="1">
        <f t="shared" si="68"/>
        <v>9</v>
      </c>
      <c r="BO11" s="1">
        <f t="shared" si="69"/>
        <v>1</v>
      </c>
      <c r="BP11" s="1">
        <f t="shared" si="70"/>
        <v>50</v>
      </c>
      <c r="BQ11" s="1">
        <f t="shared" si="29"/>
        <v>5</v>
      </c>
      <c r="BR11" s="1" t="str">
        <f t="shared" si="30"/>
        <v>Vr</v>
      </c>
      <c r="BS11" s="1" t="str">
        <f t="shared" si="31"/>
        <v>&lt;td&gt;09-01-0050 Vr&lt;/td&gt;</v>
      </c>
    </row>
    <row r="12" spans="1:80" x14ac:dyDescent="0.2">
      <c r="A12" t="str">
        <f t="shared" si="0"/>
        <v>&lt;tr&gt;&lt;td&gt;10-01-0041 Di&lt;/td&gt;&lt;td&gt;10-01-0042 Wo&lt;/td&gt;&lt;td&gt;10-01-0043 Do&lt;/td&gt;&lt;td&gt;10-01-0044 Vr&lt;/td&gt;&lt;td&gt;10-01-0045 Zo&lt;/td&gt;&lt;td&gt;10-01-0046 Ma&lt;/td&gt;&lt;td&gt;10-01-0047 Di&lt;/td&gt;&lt;td&gt;10-01-0048 Wo&lt;/td&gt;&lt;td&gt;10-01-0049 Vr&lt;/td&gt;&lt;td&gt;10-01-0050 Za&lt;/td&gt;&lt;/tr&gt;</v>
      </c>
      <c r="B12" s="1">
        <f t="shared" si="32"/>
        <v>14620</v>
      </c>
      <c r="C12" s="1">
        <f t="shared" si="33"/>
        <v>10</v>
      </c>
      <c r="D12" s="1">
        <f t="shared" si="34"/>
        <v>1</v>
      </c>
      <c r="E12" s="1">
        <f t="shared" si="1"/>
        <v>41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&lt;td&gt;10-01-0041 Di&lt;/td&gt;</v>
      </c>
      <c r="I12" s="1">
        <f t="shared" si="35"/>
        <v>14985</v>
      </c>
      <c r="J12" s="1">
        <f t="shared" si="36"/>
        <v>10</v>
      </c>
      <c r="K12" s="1">
        <f t="shared" si="37"/>
        <v>1</v>
      </c>
      <c r="L12" s="1">
        <f t="shared" si="38"/>
        <v>42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&lt;td&gt;10-01-0042 Wo&lt;/td&gt;</v>
      </c>
      <c r="P12" s="1">
        <f t="shared" si="39"/>
        <v>15350</v>
      </c>
      <c r="Q12" s="1">
        <f t="shared" si="40"/>
        <v>10</v>
      </c>
      <c r="R12" s="1">
        <f t="shared" si="41"/>
        <v>1</v>
      </c>
      <c r="S12" s="1">
        <f t="shared" si="42"/>
        <v>43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&lt;td&gt;10-01-0043 Do&lt;/td&gt;</v>
      </c>
      <c r="W12" s="1">
        <f t="shared" si="43"/>
        <v>15715</v>
      </c>
      <c r="X12" s="1">
        <f t="shared" si="44"/>
        <v>10</v>
      </c>
      <c r="Y12" s="1">
        <f t="shared" si="45"/>
        <v>1</v>
      </c>
      <c r="Z12" s="1">
        <f t="shared" si="46"/>
        <v>44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&lt;td&gt;10-01-0044 Vr&lt;/td&gt;</v>
      </c>
      <c r="AD12" s="1">
        <f t="shared" si="47"/>
        <v>16081</v>
      </c>
      <c r="AE12" s="1">
        <f t="shared" si="48"/>
        <v>10</v>
      </c>
      <c r="AF12" s="1">
        <f t="shared" si="49"/>
        <v>1</v>
      </c>
      <c r="AG12" s="1">
        <f t="shared" si="50"/>
        <v>45</v>
      </c>
      <c r="AH12" s="1">
        <f t="shared" si="14"/>
        <v>0</v>
      </c>
      <c r="AI12" s="1" t="str">
        <f t="shared" si="15"/>
        <v>Zo</v>
      </c>
      <c r="AJ12" s="1" t="str">
        <f t="shared" si="16"/>
        <v>&lt;td&gt;10-01-0045 Zo&lt;/td&gt;</v>
      </c>
      <c r="AK12" s="1">
        <f t="shared" si="51"/>
        <v>16446</v>
      </c>
      <c r="AL12" s="1">
        <f t="shared" si="52"/>
        <v>10</v>
      </c>
      <c r="AM12" s="1">
        <f t="shared" si="53"/>
        <v>1</v>
      </c>
      <c r="AN12" s="1">
        <f t="shared" si="54"/>
        <v>46</v>
      </c>
      <c r="AO12" s="1">
        <f t="shared" si="17"/>
        <v>1</v>
      </c>
      <c r="AP12" s="1" t="str">
        <f t="shared" si="18"/>
        <v>Ma</v>
      </c>
      <c r="AQ12" s="1" t="str">
        <f t="shared" si="19"/>
        <v>&lt;td&gt;10-01-0046 Ma&lt;/td&gt;</v>
      </c>
      <c r="AR12" s="1">
        <f t="shared" si="55"/>
        <v>16811</v>
      </c>
      <c r="AS12" s="1">
        <f t="shared" si="56"/>
        <v>10</v>
      </c>
      <c r="AT12" s="1">
        <f t="shared" si="57"/>
        <v>1</v>
      </c>
      <c r="AU12" s="1">
        <f t="shared" si="58"/>
        <v>47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&lt;td&gt;10-01-0047 Di&lt;/td&gt;</v>
      </c>
      <c r="AY12" s="1">
        <f t="shared" si="59"/>
        <v>17176</v>
      </c>
      <c r="AZ12" s="1">
        <f t="shared" si="60"/>
        <v>10</v>
      </c>
      <c r="BA12" s="1">
        <f t="shared" si="61"/>
        <v>1</v>
      </c>
      <c r="BB12" s="1">
        <f t="shared" si="62"/>
        <v>48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&lt;td&gt;10-01-0048 Wo&lt;/td&gt;</v>
      </c>
      <c r="BF12" s="1">
        <f t="shared" si="63"/>
        <v>17542</v>
      </c>
      <c r="BG12" s="1">
        <f t="shared" si="64"/>
        <v>10</v>
      </c>
      <c r="BH12" s="1">
        <f t="shared" si="65"/>
        <v>1</v>
      </c>
      <c r="BI12" s="1">
        <f t="shared" si="66"/>
        <v>49</v>
      </c>
      <c r="BJ12" s="1">
        <f t="shared" si="26"/>
        <v>5</v>
      </c>
      <c r="BK12" s="1" t="str">
        <f t="shared" si="27"/>
        <v>Vr</v>
      </c>
      <c r="BL12" s="1" t="str">
        <f t="shared" si="28"/>
        <v>&lt;td&gt;10-01-0049 Vr&lt;/td&gt;</v>
      </c>
      <c r="BM12" s="1">
        <f t="shared" si="67"/>
        <v>17907</v>
      </c>
      <c r="BN12" s="1">
        <f t="shared" si="68"/>
        <v>10</v>
      </c>
      <c r="BO12" s="1">
        <f t="shared" si="69"/>
        <v>1</v>
      </c>
      <c r="BP12" s="1">
        <f t="shared" si="70"/>
        <v>50</v>
      </c>
      <c r="BQ12" s="1">
        <f t="shared" si="29"/>
        <v>6</v>
      </c>
      <c r="BR12" s="1" t="str">
        <f t="shared" si="30"/>
        <v>Za</v>
      </c>
      <c r="BS12" s="1" t="str">
        <f t="shared" si="31"/>
        <v>&lt;td&gt;10-01-0050 Za&lt;/td&gt;</v>
      </c>
    </row>
    <row r="13" spans="1:80" x14ac:dyDescent="0.2">
      <c r="A13" t="str">
        <f t="shared" si="0"/>
        <v>&lt;tr&gt;&lt;td&gt;11-01-0041 Wo&lt;/td&gt;&lt;td&gt;11-01-0042 Do&lt;/td&gt;&lt;td&gt;11-01-0043 Vr&lt;/td&gt;&lt;td&gt;11-01-0044 Za&lt;/td&gt;&lt;td&gt;11-01-0045 Ma&lt;/td&gt;&lt;td&gt;11-01-0046 Di&lt;/td&gt;&lt;td&gt;11-01-0047 Wo&lt;/td&gt;&lt;td&gt;11-01-0048 Do&lt;/td&gt;&lt;td&gt;11-01-0049 Za&lt;/td&gt;&lt;td&gt;11-01-0050 Zo&lt;/td&gt;&lt;/tr&gt;</v>
      </c>
      <c r="B13" s="1">
        <f t="shared" si="32"/>
        <v>14621</v>
      </c>
      <c r="C13" s="1">
        <f t="shared" si="33"/>
        <v>11</v>
      </c>
      <c r="D13" s="1">
        <f t="shared" si="34"/>
        <v>1</v>
      </c>
      <c r="E13" s="1">
        <f t="shared" si="1"/>
        <v>41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&lt;td&gt;11-01-0041 Wo&lt;/td&gt;</v>
      </c>
      <c r="I13" s="1">
        <f t="shared" si="35"/>
        <v>14986</v>
      </c>
      <c r="J13" s="1">
        <f t="shared" si="36"/>
        <v>11</v>
      </c>
      <c r="K13" s="1">
        <f t="shared" si="37"/>
        <v>1</v>
      </c>
      <c r="L13" s="1">
        <f t="shared" si="38"/>
        <v>42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&lt;td&gt;11-01-0042 Do&lt;/td&gt;</v>
      </c>
      <c r="P13" s="1">
        <f t="shared" si="39"/>
        <v>15351</v>
      </c>
      <c r="Q13" s="1">
        <f t="shared" si="40"/>
        <v>11</v>
      </c>
      <c r="R13" s="1">
        <f t="shared" si="41"/>
        <v>1</v>
      </c>
      <c r="S13" s="1">
        <f t="shared" si="42"/>
        <v>43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&lt;td&gt;11-01-0043 Vr&lt;/td&gt;</v>
      </c>
      <c r="W13" s="1">
        <f t="shared" si="43"/>
        <v>15716</v>
      </c>
      <c r="X13" s="1">
        <f t="shared" si="44"/>
        <v>11</v>
      </c>
      <c r="Y13" s="1">
        <f t="shared" si="45"/>
        <v>1</v>
      </c>
      <c r="Z13" s="1">
        <f t="shared" si="46"/>
        <v>44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&lt;td&gt;11-01-0044 Za&lt;/td&gt;</v>
      </c>
      <c r="AD13" s="1">
        <f t="shared" si="47"/>
        <v>16082</v>
      </c>
      <c r="AE13" s="1">
        <f t="shared" si="48"/>
        <v>11</v>
      </c>
      <c r="AF13" s="1">
        <f t="shared" si="49"/>
        <v>1</v>
      </c>
      <c r="AG13" s="1">
        <f t="shared" si="50"/>
        <v>45</v>
      </c>
      <c r="AH13" s="1">
        <f t="shared" si="14"/>
        <v>1</v>
      </c>
      <c r="AI13" s="1" t="str">
        <f t="shared" si="15"/>
        <v>Ma</v>
      </c>
      <c r="AJ13" s="1" t="str">
        <f t="shared" si="16"/>
        <v>&lt;td&gt;11-01-0045 Ma&lt;/td&gt;</v>
      </c>
      <c r="AK13" s="1">
        <f t="shared" si="51"/>
        <v>16447</v>
      </c>
      <c r="AL13" s="1">
        <f t="shared" si="52"/>
        <v>11</v>
      </c>
      <c r="AM13" s="1">
        <f t="shared" si="53"/>
        <v>1</v>
      </c>
      <c r="AN13" s="1">
        <f t="shared" si="54"/>
        <v>46</v>
      </c>
      <c r="AO13" s="1">
        <f t="shared" si="17"/>
        <v>2</v>
      </c>
      <c r="AP13" s="1" t="str">
        <f t="shared" si="18"/>
        <v>Di</v>
      </c>
      <c r="AQ13" s="1" t="str">
        <f t="shared" si="19"/>
        <v>&lt;td&gt;11-01-0046 Di&lt;/td&gt;</v>
      </c>
      <c r="AR13" s="1">
        <f t="shared" si="55"/>
        <v>16812</v>
      </c>
      <c r="AS13" s="1">
        <f t="shared" si="56"/>
        <v>11</v>
      </c>
      <c r="AT13" s="1">
        <f t="shared" si="57"/>
        <v>1</v>
      </c>
      <c r="AU13" s="1">
        <f t="shared" si="58"/>
        <v>47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&lt;td&gt;11-01-0047 Wo&lt;/td&gt;</v>
      </c>
      <c r="AY13" s="1">
        <f t="shared" si="59"/>
        <v>17177</v>
      </c>
      <c r="AZ13" s="1">
        <f t="shared" si="60"/>
        <v>11</v>
      </c>
      <c r="BA13" s="1">
        <f t="shared" si="61"/>
        <v>1</v>
      </c>
      <c r="BB13" s="1">
        <f t="shared" si="62"/>
        <v>48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&lt;td&gt;11-01-0048 Do&lt;/td&gt;</v>
      </c>
      <c r="BF13" s="1">
        <f t="shared" si="63"/>
        <v>17543</v>
      </c>
      <c r="BG13" s="1">
        <f t="shared" si="64"/>
        <v>11</v>
      </c>
      <c r="BH13" s="1">
        <f t="shared" si="65"/>
        <v>1</v>
      </c>
      <c r="BI13" s="1">
        <f t="shared" si="66"/>
        <v>49</v>
      </c>
      <c r="BJ13" s="1">
        <f t="shared" si="26"/>
        <v>6</v>
      </c>
      <c r="BK13" s="1" t="str">
        <f t="shared" si="27"/>
        <v>Za</v>
      </c>
      <c r="BL13" s="1" t="str">
        <f t="shared" si="28"/>
        <v>&lt;td&gt;11-01-0049 Za&lt;/td&gt;</v>
      </c>
      <c r="BM13" s="1">
        <f t="shared" si="67"/>
        <v>17908</v>
      </c>
      <c r="BN13" s="1">
        <f t="shared" si="68"/>
        <v>11</v>
      </c>
      <c r="BO13" s="1">
        <f t="shared" si="69"/>
        <v>1</v>
      </c>
      <c r="BP13" s="1">
        <f t="shared" si="70"/>
        <v>50</v>
      </c>
      <c r="BQ13" s="1">
        <f t="shared" si="29"/>
        <v>0</v>
      </c>
      <c r="BR13" s="1" t="str">
        <f t="shared" si="30"/>
        <v>Zo</v>
      </c>
      <c r="BS13" s="1" t="str">
        <f t="shared" si="31"/>
        <v>&lt;td&gt;11-01-0050 Zo&lt;/td&gt;</v>
      </c>
    </row>
    <row r="14" spans="1:80" x14ac:dyDescent="0.2">
      <c r="A14" t="str">
        <f t="shared" si="0"/>
        <v>&lt;tr&gt;&lt;td&gt;12-01-0041 Do&lt;/td&gt;&lt;td&gt;12-01-0042 Vr&lt;/td&gt;&lt;td&gt;12-01-0043 Za&lt;/td&gt;&lt;td&gt;12-01-0044 Zo&lt;/td&gt;&lt;td&gt;12-01-0045 Di&lt;/td&gt;&lt;td&gt;12-01-0046 Wo&lt;/td&gt;&lt;td&gt;12-01-0047 Do&lt;/td&gt;&lt;td&gt;12-01-0048 Vr&lt;/td&gt;&lt;td&gt;12-01-0049 Zo&lt;/td&gt;&lt;td&gt;12-01-0050 Ma&lt;/td&gt;&lt;/tr&gt;</v>
      </c>
      <c r="B14" s="1">
        <f t="shared" si="32"/>
        <v>14622</v>
      </c>
      <c r="C14" s="1">
        <f t="shared" si="33"/>
        <v>12</v>
      </c>
      <c r="D14" s="1">
        <f t="shared" si="34"/>
        <v>1</v>
      </c>
      <c r="E14" s="1">
        <f t="shared" si="1"/>
        <v>41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&lt;td&gt;12-01-0041 Do&lt;/td&gt;</v>
      </c>
      <c r="I14" s="1">
        <f t="shared" si="35"/>
        <v>14987</v>
      </c>
      <c r="J14" s="1">
        <f t="shared" si="36"/>
        <v>12</v>
      </c>
      <c r="K14" s="1">
        <f t="shared" si="37"/>
        <v>1</v>
      </c>
      <c r="L14" s="1">
        <f t="shared" si="38"/>
        <v>42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&lt;td&gt;12-01-0042 Vr&lt;/td&gt;</v>
      </c>
      <c r="P14" s="1">
        <f t="shared" si="39"/>
        <v>15352</v>
      </c>
      <c r="Q14" s="1">
        <f t="shared" si="40"/>
        <v>12</v>
      </c>
      <c r="R14" s="1">
        <f t="shared" si="41"/>
        <v>1</v>
      </c>
      <c r="S14" s="1">
        <f t="shared" si="42"/>
        <v>43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&lt;td&gt;12-01-0043 Za&lt;/td&gt;</v>
      </c>
      <c r="W14" s="1">
        <f t="shared" si="43"/>
        <v>15717</v>
      </c>
      <c r="X14" s="1">
        <f t="shared" si="44"/>
        <v>12</v>
      </c>
      <c r="Y14" s="1">
        <f t="shared" si="45"/>
        <v>1</v>
      </c>
      <c r="Z14" s="1">
        <f t="shared" si="46"/>
        <v>44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&lt;td&gt;12-01-0044 Zo&lt;/td&gt;</v>
      </c>
      <c r="AD14" s="1">
        <f t="shared" si="47"/>
        <v>16083</v>
      </c>
      <c r="AE14" s="1">
        <f t="shared" si="48"/>
        <v>12</v>
      </c>
      <c r="AF14" s="1">
        <f t="shared" si="49"/>
        <v>1</v>
      </c>
      <c r="AG14" s="1">
        <f t="shared" si="50"/>
        <v>45</v>
      </c>
      <c r="AH14" s="1">
        <f t="shared" si="14"/>
        <v>2</v>
      </c>
      <c r="AI14" s="1" t="str">
        <f t="shared" si="15"/>
        <v>Di</v>
      </c>
      <c r="AJ14" s="1" t="str">
        <f t="shared" si="16"/>
        <v>&lt;td&gt;12-01-0045 Di&lt;/td&gt;</v>
      </c>
      <c r="AK14" s="1">
        <f t="shared" si="51"/>
        <v>16448</v>
      </c>
      <c r="AL14" s="1">
        <f t="shared" si="52"/>
        <v>12</v>
      </c>
      <c r="AM14" s="1">
        <f t="shared" si="53"/>
        <v>1</v>
      </c>
      <c r="AN14" s="1">
        <f t="shared" si="54"/>
        <v>46</v>
      </c>
      <c r="AO14" s="1">
        <f t="shared" si="17"/>
        <v>3</v>
      </c>
      <c r="AP14" s="1" t="str">
        <f t="shared" si="18"/>
        <v>Wo</v>
      </c>
      <c r="AQ14" s="1" t="str">
        <f t="shared" si="19"/>
        <v>&lt;td&gt;12-01-0046 Wo&lt;/td&gt;</v>
      </c>
      <c r="AR14" s="1">
        <f t="shared" si="55"/>
        <v>16813</v>
      </c>
      <c r="AS14" s="1">
        <f t="shared" si="56"/>
        <v>12</v>
      </c>
      <c r="AT14" s="1">
        <f t="shared" si="57"/>
        <v>1</v>
      </c>
      <c r="AU14" s="1">
        <f t="shared" si="58"/>
        <v>47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&lt;td&gt;12-01-0047 Do&lt;/td&gt;</v>
      </c>
      <c r="AY14" s="1">
        <f t="shared" si="59"/>
        <v>17178</v>
      </c>
      <c r="AZ14" s="1">
        <f t="shared" si="60"/>
        <v>12</v>
      </c>
      <c r="BA14" s="1">
        <f t="shared" si="61"/>
        <v>1</v>
      </c>
      <c r="BB14" s="1">
        <f t="shared" si="62"/>
        <v>48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&lt;td&gt;12-01-0048 Vr&lt;/td&gt;</v>
      </c>
      <c r="BF14" s="1">
        <f t="shared" si="63"/>
        <v>17544</v>
      </c>
      <c r="BG14" s="1">
        <f t="shared" si="64"/>
        <v>12</v>
      </c>
      <c r="BH14" s="1">
        <f t="shared" si="65"/>
        <v>1</v>
      </c>
      <c r="BI14" s="1">
        <f t="shared" si="66"/>
        <v>49</v>
      </c>
      <c r="BJ14" s="1">
        <f t="shared" si="26"/>
        <v>0</v>
      </c>
      <c r="BK14" s="1" t="str">
        <f t="shared" si="27"/>
        <v>Zo</v>
      </c>
      <c r="BL14" s="1" t="str">
        <f t="shared" si="28"/>
        <v>&lt;td&gt;12-01-0049 Zo&lt;/td&gt;</v>
      </c>
      <c r="BM14" s="1">
        <f t="shared" si="67"/>
        <v>17909</v>
      </c>
      <c r="BN14" s="1">
        <f t="shared" si="68"/>
        <v>12</v>
      </c>
      <c r="BO14" s="1">
        <f t="shared" si="69"/>
        <v>1</v>
      </c>
      <c r="BP14" s="1">
        <f t="shared" si="70"/>
        <v>50</v>
      </c>
      <c r="BQ14" s="1">
        <f t="shared" si="29"/>
        <v>1</v>
      </c>
      <c r="BR14" s="1" t="str">
        <f t="shared" si="30"/>
        <v>Ma</v>
      </c>
      <c r="BS14" s="1" t="str">
        <f t="shared" si="31"/>
        <v>&lt;td&gt;12-01-0050 Ma&lt;/td&gt;</v>
      </c>
    </row>
    <row r="15" spans="1:80" x14ac:dyDescent="0.2">
      <c r="A15" t="str">
        <f t="shared" si="0"/>
        <v>&lt;tr&gt;&lt;td&gt;13-01-0041 Vr&lt;/td&gt;&lt;td&gt;13-01-0042 Za&lt;/td&gt;&lt;td&gt;13-01-0043 Zo&lt;/td&gt;&lt;td&gt;13-01-0044 Ma&lt;/td&gt;&lt;td&gt;13-01-0045 Wo&lt;/td&gt;&lt;td&gt;13-01-0046 Do&lt;/td&gt;&lt;td&gt;13-01-0047 Vr&lt;/td&gt;&lt;td&gt;13-01-0048 Za&lt;/td&gt;&lt;td&gt;13-01-0049 Ma&lt;/td&gt;&lt;td&gt;13-01-0050 Di&lt;/td&gt;&lt;/tr&gt;</v>
      </c>
      <c r="B15" s="1">
        <f t="shared" si="32"/>
        <v>14623</v>
      </c>
      <c r="C15" s="1">
        <f t="shared" si="33"/>
        <v>13</v>
      </c>
      <c r="D15" s="1">
        <f t="shared" si="34"/>
        <v>1</v>
      </c>
      <c r="E15" s="1">
        <f t="shared" si="1"/>
        <v>41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&lt;td&gt;13-01-0041 Vr&lt;/td&gt;</v>
      </c>
      <c r="I15" s="1">
        <f t="shared" si="35"/>
        <v>14988</v>
      </c>
      <c r="J15" s="1">
        <f t="shared" si="36"/>
        <v>13</v>
      </c>
      <c r="K15" s="1">
        <f t="shared" si="37"/>
        <v>1</v>
      </c>
      <c r="L15" s="1">
        <f t="shared" si="38"/>
        <v>42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&lt;td&gt;13-01-0042 Za&lt;/td&gt;</v>
      </c>
      <c r="P15" s="1">
        <f t="shared" si="39"/>
        <v>15353</v>
      </c>
      <c r="Q15" s="1">
        <f t="shared" si="40"/>
        <v>13</v>
      </c>
      <c r="R15" s="1">
        <f t="shared" si="41"/>
        <v>1</v>
      </c>
      <c r="S15" s="1">
        <f t="shared" si="42"/>
        <v>43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&lt;td&gt;13-01-0043 Zo&lt;/td&gt;</v>
      </c>
      <c r="W15" s="1">
        <f t="shared" si="43"/>
        <v>15718</v>
      </c>
      <c r="X15" s="1">
        <f t="shared" si="44"/>
        <v>13</v>
      </c>
      <c r="Y15" s="1">
        <f t="shared" si="45"/>
        <v>1</v>
      </c>
      <c r="Z15" s="1">
        <f t="shared" si="46"/>
        <v>44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&lt;td&gt;13-01-0044 Ma&lt;/td&gt;</v>
      </c>
      <c r="AD15" s="1">
        <f t="shared" si="47"/>
        <v>16084</v>
      </c>
      <c r="AE15" s="1">
        <f t="shared" si="48"/>
        <v>13</v>
      </c>
      <c r="AF15" s="1">
        <f t="shared" si="49"/>
        <v>1</v>
      </c>
      <c r="AG15" s="1">
        <f t="shared" si="50"/>
        <v>45</v>
      </c>
      <c r="AH15" s="1">
        <f t="shared" si="14"/>
        <v>3</v>
      </c>
      <c r="AI15" s="1" t="str">
        <f t="shared" si="15"/>
        <v>Wo</v>
      </c>
      <c r="AJ15" s="1" t="str">
        <f t="shared" si="16"/>
        <v>&lt;td&gt;13-01-0045 Wo&lt;/td&gt;</v>
      </c>
      <c r="AK15" s="1">
        <f t="shared" si="51"/>
        <v>16449</v>
      </c>
      <c r="AL15" s="1">
        <f t="shared" si="52"/>
        <v>13</v>
      </c>
      <c r="AM15" s="1">
        <f t="shared" si="53"/>
        <v>1</v>
      </c>
      <c r="AN15" s="1">
        <f t="shared" si="54"/>
        <v>46</v>
      </c>
      <c r="AO15" s="1">
        <f t="shared" si="17"/>
        <v>4</v>
      </c>
      <c r="AP15" s="1" t="str">
        <f t="shared" si="18"/>
        <v>Do</v>
      </c>
      <c r="AQ15" s="1" t="str">
        <f t="shared" si="19"/>
        <v>&lt;td&gt;13-01-0046 Do&lt;/td&gt;</v>
      </c>
      <c r="AR15" s="1">
        <f t="shared" si="55"/>
        <v>16814</v>
      </c>
      <c r="AS15" s="1">
        <f t="shared" si="56"/>
        <v>13</v>
      </c>
      <c r="AT15" s="1">
        <f t="shared" si="57"/>
        <v>1</v>
      </c>
      <c r="AU15" s="1">
        <f t="shared" si="58"/>
        <v>47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&lt;td&gt;13-01-0047 Vr&lt;/td&gt;</v>
      </c>
      <c r="AY15" s="1">
        <f t="shared" si="59"/>
        <v>17179</v>
      </c>
      <c r="AZ15" s="1">
        <f t="shared" si="60"/>
        <v>13</v>
      </c>
      <c r="BA15" s="1">
        <f t="shared" si="61"/>
        <v>1</v>
      </c>
      <c r="BB15" s="1">
        <f t="shared" si="62"/>
        <v>48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&lt;td&gt;13-01-0048 Za&lt;/td&gt;</v>
      </c>
      <c r="BF15" s="1">
        <f t="shared" si="63"/>
        <v>17545</v>
      </c>
      <c r="BG15" s="1">
        <f t="shared" si="64"/>
        <v>13</v>
      </c>
      <c r="BH15" s="1">
        <f t="shared" si="65"/>
        <v>1</v>
      </c>
      <c r="BI15" s="1">
        <f t="shared" si="66"/>
        <v>49</v>
      </c>
      <c r="BJ15" s="1">
        <f t="shared" si="26"/>
        <v>1</v>
      </c>
      <c r="BK15" s="1" t="str">
        <f t="shared" si="27"/>
        <v>Ma</v>
      </c>
      <c r="BL15" s="1" t="str">
        <f t="shared" si="28"/>
        <v>&lt;td&gt;13-01-0049 Ma&lt;/td&gt;</v>
      </c>
      <c r="BM15" s="1">
        <f t="shared" si="67"/>
        <v>17910</v>
      </c>
      <c r="BN15" s="1">
        <f t="shared" si="68"/>
        <v>13</v>
      </c>
      <c r="BO15" s="1">
        <f t="shared" si="69"/>
        <v>1</v>
      </c>
      <c r="BP15" s="1">
        <f t="shared" si="70"/>
        <v>50</v>
      </c>
      <c r="BQ15" s="1">
        <f t="shared" si="29"/>
        <v>2</v>
      </c>
      <c r="BR15" s="1" t="str">
        <f t="shared" si="30"/>
        <v>Di</v>
      </c>
      <c r="BS15" s="1" t="str">
        <f t="shared" si="31"/>
        <v>&lt;td&gt;13-01-0050 Di&lt;/td&gt;</v>
      </c>
    </row>
    <row r="16" spans="1:80" x14ac:dyDescent="0.2">
      <c r="A16" t="str">
        <f t="shared" si="0"/>
        <v>&lt;tr&gt;&lt;td&gt;14-01-0041 Za&lt;/td&gt;&lt;td&gt;14-01-0042 Zo&lt;/td&gt;&lt;td&gt;14-01-0043 Ma&lt;/td&gt;&lt;td&gt;14-01-0044 Di&lt;/td&gt;&lt;td&gt;14-01-0045 Do&lt;/td&gt;&lt;td&gt;14-01-0046 Vr&lt;/td&gt;&lt;td&gt;14-01-0047 Za&lt;/td&gt;&lt;td&gt;14-01-0048 Zo&lt;/td&gt;&lt;td&gt;14-01-0049 Di&lt;/td&gt;&lt;td&gt;14-01-0050 Wo&lt;/td&gt;&lt;/tr&gt;</v>
      </c>
      <c r="B16" s="1">
        <f t="shared" si="32"/>
        <v>14624</v>
      </c>
      <c r="C16" s="1">
        <f t="shared" si="33"/>
        <v>14</v>
      </c>
      <c r="D16" s="1">
        <f t="shared" si="34"/>
        <v>1</v>
      </c>
      <c r="E16" s="1">
        <f t="shared" si="1"/>
        <v>41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&lt;td&gt;14-01-0041 Za&lt;/td&gt;</v>
      </c>
      <c r="I16" s="1">
        <f t="shared" si="35"/>
        <v>14989</v>
      </c>
      <c r="J16" s="1">
        <f t="shared" si="36"/>
        <v>14</v>
      </c>
      <c r="K16" s="1">
        <f t="shared" si="37"/>
        <v>1</v>
      </c>
      <c r="L16" s="1">
        <f t="shared" si="38"/>
        <v>42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&lt;td&gt;14-01-0042 Zo&lt;/td&gt;</v>
      </c>
      <c r="P16" s="1">
        <f t="shared" si="39"/>
        <v>15354</v>
      </c>
      <c r="Q16" s="1">
        <f t="shared" si="40"/>
        <v>14</v>
      </c>
      <c r="R16" s="1">
        <f t="shared" si="41"/>
        <v>1</v>
      </c>
      <c r="S16" s="1">
        <f t="shared" si="42"/>
        <v>43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&lt;td&gt;14-01-0043 Ma&lt;/td&gt;</v>
      </c>
      <c r="W16" s="1">
        <f t="shared" si="43"/>
        <v>15719</v>
      </c>
      <c r="X16" s="1">
        <f t="shared" si="44"/>
        <v>14</v>
      </c>
      <c r="Y16" s="1">
        <f t="shared" si="45"/>
        <v>1</v>
      </c>
      <c r="Z16" s="1">
        <f t="shared" si="46"/>
        <v>44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&lt;td&gt;14-01-0044 Di&lt;/td&gt;</v>
      </c>
      <c r="AD16" s="1">
        <f t="shared" si="47"/>
        <v>16085</v>
      </c>
      <c r="AE16" s="1">
        <f t="shared" si="48"/>
        <v>14</v>
      </c>
      <c r="AF16" s="1">
        <f t="shared" si="49"/>
        <v>1</v>
      </c>
      <c r="AG16" s="1">
        <f t="shared" si="50"/>
        <v>45</v>
      </c>
      <c r="AH16" s="1">
        <f t="shared" si="14"/>
        <v>4</v>
      </c>
      <c r="AI16" s="1" t="str">
        <f t="shared" si="15"/>
        <v>Do</v>
      </c>
      <c r="AJ16" s="1" t="str">
        <f t="shared" si="16"/>
        <v>&lt;td&gt;14-01-0045 Do&lt;/td&gt;</v>
      </c>
      <c r="AK16" s="1">
        <f t="shared" si="51"/>
        <v>16450</v>
      </c>
      <c r="AL16" s="1">
        <f t="shared" si="52"/>
        <v>14</v>
      </c>
      <c r="AM16" s="1">
        <f t="shared" si="53"/>
        <v>1</v>
      </c>
      <c r="AN16" s="1">
        <f t="shared" si="54"/>
        <v>46</v>
      </c>
      <c r="AO16" s="1">
        <f t="shared" si="17"/>
        <v>5</v>
      </c>
      <c r="AP16" s="1" t="str">
        <f t="shared" si="18"/>
        <v>Vr</v>
      </c>
      <c r="AQ16" s="1" t="str">
        <f t="shared" si="19"/>
        <v>&lt;td&gt;14-01-0046 Vr&lt;/td&gt;</v>
      </c>
      <c r="AR16" s="1">
        <f t="shared" si="55"/>
        <v>16815</v>
      </c>
      <c r="AS16" s="1">
        <f t="shared" si="56"/>
        <v>14</v>
      </c>
      <c r="AT16" s="1">
        <f t="shared" si="57"/>
        <v>1</v>
      </c>
      <c r="AU16" s="1">
        <f t="shared" si="58"/>
        <v>47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&lt;td&gt;14-01-0047 Za&lt;/td&gt;</v>
      </c>
      <c r="AY16" s="1">
        <f t="shared" si="59"/>
        <v>17180</v>
      </c>
      <c r="AZ16" s="1">
        <f t="shared" si="60"/>
        <v>14</v>
      </c>
      <c r="BA16" s="1">
        <f t="shared" si="61"/>
        <v>1</v>
      </c>
      <c r="BB16" s="1">
        <f t="shared" si="62"/>
        <v>48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&lt;td&gt;14-01-0048 Zo&lt;/td&gt;</v>
      </c>
      <c r="BF16" s="1">
        <f t="shared" si="63"/>
        <v>17546</v>
      </c>
      <c r="BG16" s="1">
        <f t="shared" si="64"/>
        <v>14</v>
      </c>
      <c r="BH16" s="1">
        <f t="shared" si="65"/>
        <v>1</v>
      </c>
      <c r="BI16" s="1">
        <f t="shared" si="66"/>
        <v>49</v>
      </c>
      <c r="BJ16" s="1">
        <f t="shared" si="26"/>
        <v>2</v>
      </c>
      <c r="BK16" s="1" t="str">
        <f t="shared" si="27"/>
        <v>Di</v>
      </c>
      <c r="BL16" s="1" t="str">
        <f t="shared" si="28"/>
        <v>&lt;td&gt;14-01-0049 Di&lt;/td&gt;</v>
      </c>
      <c r="BM16" s="1">
        <f t="shared" si="67"/>
        <v>17911</v>
      </c>
      <c r="BN16" s="1">
        <f t="shared" si="68"/>
        <v>14</v>
      </c>
      <c r="BO16" s="1">
        <f t="shared" si="69"/>
        <v>1</v>
      </c>
      <c r="BP16" s="1">
        <f t="shared" si="70"/>
        <v>50</v>
      </c>
      <c r="BQ16" s="1">
        <f t="shared" si="29"/>
        <v>3</v>
      </c>
      <c r="BR16" s="1" t="str">
        <f t="shared" si="30"/>
        <v>Wo</v>
      </c>
      <c r="BS16" s="1" t="str">
        <f t="shared" si="31"/>
        <v>&lt;td&gt;14-01-0050 Wo&lt;/td&gt;</v>
      </c>
    </row>
    <row r="17" spans="1:71" x14ac:dyDescent="0.2">
      <c r="A17" t="str">
        <f t="shared" si="0"/>
        <v>&lt;tr&gt;&lt;td&gt;15-01-0041 Zo&lt;/td&gt;&lt;td&gt;15-01-0042 Ma&lt;/td&gt;&lt;td&gt;15-01-0043 Di&lt;/td&gt;&lt;td&gt;15-01-0044 Wo&lt;/td&gt;&lt;td&gt;15-01-0045 Vr&lt;/td&gt;&lt;td&gt;15-01-0046 Za&lt;/td&gt;&lt;td&gt;15-01-0047 Zo&lt;/td&gt;&lt;td&gt;15-01-0048 Ma&lt;/td&gt;&lt;td&gt;15-01-0049 Wo&lt;/td&gt;&lt;td&gt;15-01-0050 Do&lt;/td&gt;&lt;/tr&gt;</v>
      </c>
      <c r="B17" s="1">
        <f t="shared" si="32"/>
        <v>14625</v>
      </c>
      <c r="C17" s="1">
        <f t="shared" si="33"/>
        <v>15</v>
      </c>
      <c r="D17" s="1">
        <f t="shared" si="34"/>
        <v>1</v>
      </c>
      <c r="E17" s="1">
        <f t="shared" si="1"/>
        <v>41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&lt;td&gt;15-01-0041 Zo&lt;/td&gt;</v>
      </c>
      <c r="I17" s="1">
        <f t="shared" si="35"/>
        <v>14990</v>
      </c>
      <c r="J17" s="1">
        <f t="shared" si="36"/>
        <v>15</v>
      </c>
      <c r="K17" s="1">
        <f t="shared" si="37"/>
        <v>1</v>
      </c>
      <c r="L17" s="1">
        <f t="shared" si="38"/>
        <v>42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&lt;td&gt;15-01-0042 Ma&lt;/td&gt;</v>
      </c>
      <c r="P17" s="1">
        <f t="shared" si="39"/>
        <v>15355</v>
      </c>
      <c r="Q17" s="1">
        <f t="shared" si="40"/>
        <v>15</v>
      </c>
      <c r="R17" s="1">
        <f t="shared" si="41"/>
        <v>1</v>
      </c>
      <c r="S17" s="1">
        <f t="shared" si="42"/>
        <v>43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&lt;td&gt;15-01-0043 Di&lt;/td&gt;</v>
      </c>
      <c r="W17" s="1">
        <f t="shared" si="43"/>
        <v>15720</v>
      </c>
      <c r="X17" s="1">
        <f t="shared" si="44"/>
        <v>15</v>
      </c>
      <c r="Y17" s="1">
        <f t="shared" si="45"/>
        <v>1</v>
      </c>
      <c r="Z17" s="1">
        <f t="shared" si="46"/>
        <v>44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&lt;td&gt;15-01-0044 Wo&lt;/td&gt;</v>
      </c>
      <c r="AD17" s="1">
        <f t="shared" si="47"/>
        <v>16086</v>
      </c>
      <c r="AE17" s="1">
        <f t="shared" si="48"/>
        <v>15</v>
      </c>
      <c r="AF17" s="1">
        <f t="shared" si="49"/>
        <v>1</v>
      </c>
      <c r="AG17" s="1">
        <f t="shared" si="50"/>
        <v>45</v>
      </c>
      <c r="AH17" s="1">
        <f t="shared" si="14"/>
        <v>5</v>
      </c>
      <c r="AI17" s="1" t="str">
        <f t="shared" si="15"/>
        <v>Vr</v>
      </c>
      <c r="AJ17" s="1" t="str">
        <f t="shared" si="16"/>
        <v>&lt;td&gt;15-01-0045 Vr&lt;/td&gt;</v>
      </c>
      <c r="AK17" s="1">
        <f t="shared" si="51"/>
        <v>16451</v>
      </c>
      <c r="AL17" s="1">
        <f t="shared" si="52"/>
        <v>15</v>
      </c>
      <c r="AM17" s="1">
        <f t="shared" si="53"/>
        <v>1</v>
      </c>
      <c r="AN17" s="1">
        <f t="shared" si="54"/>
        <v>46</v>
      </c>
      <c r="AO17" s="1">
        <f t="shared" si="17"/>
        <v>6</v>
      </c>
      <c r="AP17" s="1" t="str">
        <f t="shared" si="18"/>
        <v>Za</v>
      </c>
      <c r="AQ17" s="1" t="str">
        <f t="shared" si="19"/>
        <v>&lt;td&gt;15-01-0046 Za&lt;/td&gt;</v>
      </c>
      <c r="AR17" s="1">
        <f t="shared" si="55"/>
        <v>16816</v>
      </c>
      <c r="AS17" s="1">
        <f t="shared" si="56"/>
        <v>15</v>
      </c>
      <c r="AT17" s="1">
        <f t="shared" si="57"/>
        <v>1</v>
      </c>
      <c r="AU17" s="1">
        <f t="shared" si="58"/>
        <v>47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&lt;td&gt;15-01-0047 Zo&lt;/td&gt;</v>
      </c>
      <c r="AY17" s="1">
        <f t="shared" si="59"/>
        <v>17181</v>
      </c>
      <c r="AZ17" s="1">
        <f t="shared" si="60"/>
        <v>15</v>
      </c>
      <c r="BA17" s="1">
        <f t="shared" si="61"/>
        <v>1</v>
      </c>
      <c r="BB17" s="1">
        <f t="shared" si="62"/>
        <v>48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&lt;td&gt;15-01-0048 Ma&lt;/td&gt;</v>
      </c>
      <c r="BF17" s="1">
        <f t="shared" si="63"/>
        <v>17547</v>
      </c>
      <c r="BG17" s="1">
        <f t="shared" si="64"/>
        <v>15</v>
      </c>
      <c r="BH17" s="1">
        <f t="shared" si="65"/>
        <v>1</v>
      </c>
      <c r="BI17" s="1">
        <f t="shared" si="66"/>
        <v>49</v>
      </c>
      <c r="BJ17" s="1">
        <f t="shared" si="26"/>
        <v>3</v>
      </c>
      <c r="BK17" s="1" t="str">
        <f t="shared" si="27"/>
        <v>Wo</v>
      </c>
      <c r="BL17" s="1" t="str">
        <f t="shared" si="28"/>
        <v>&lt;td&gt;15-01-0049 Wo&lt;/td&gt;</v>
      </c>
      <c r="BM17" s="1">
        <f t="shared" si="67"/>
        <v>17912</v>
      </c>
      <c r="BN17" s="1">
        <f t="shared" si="68"/>
        <v>15</v>
      </c>
      <c r="BO17" s="1">
        <f t="shared" si="69"/>
        <v>1</v>
      </c>
      <c r="BP17" s="1">
        <f t="shared" si="70"/>
        <v>50</v>
      </c>
      <c r="BQ17" s="1">
        <f t="shared" si="29"/>
        <v>4</v>
      </c>
      <c r="BR17" s="1" t="str">
        <f t="shared" si="30"/>
        <v>Do</v>
      </c>
      <c r="BS17" s="1" t="str">
        <f t="shared" si="31"/>
        <v>&lt;td&gt;15-01-0050 Do&lt;/td&gt;</v>
      </c>
    </row>
    <row r="18" spans="1:71" x14ac:dyDescent="0.2">
      <c r="A18" t="str">
        <f t="shared" si="0"/>
        <v>&lt;tr&gt;&lt;td&gt;16-01-0041 Ma&lt;/td&gt;&lt;td&gt;16-01-0042 Di&lt;/td&gt;&lt;td&gt;16-01-0043 Wo&lt;/td&gt;&lt;td&gt;16-01-0044 Do&lt;/td&gt;&lt;td&gt;16-01-0045 Za&lt;/td&gt;&lt;td&gt;16-01-0046 Zo&lt;/td&gt;&lt;td&gt;16-01-0047 Ma&lt;/td&gt;&lt;td&gt;16-01-0048 Di&lt;/td&gt;&lt;td&gt;16-01-0049 Do&lt;/td&gt;&lt;td&gt;16-01-0050 Vr&lt;/td&gt;&lt;/tr&gt;</v>
      </c>
      <c r="B18" s="1">
        <f t="shared" si="32"/>
        <v>14626</v>
      </c>
      <c r="C18" s="1">
        <f t="shared" si="33"/>
        <v>16</v>
      </c>
      <c r="D18" s="1">
        <f t="shared" si="34"/>
        <v>1</v>
      </c>
      <c r="E18" s="1">
        <f t="shared" si="1"/>
        <v>41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&lt;td&gt;16-01-0041 Ma&lt;/td&gt;</v>
      </c>
      <c r="I18" s="1">
        <f t="shared" si="35"/>
        <v>14991</v>
      </c>
      <c r="J18" s="1">
        <f t="shared" si="36"/>
        <v>16</v>
      </c>
      <c r="K18" s="1">
        <f t="shared" si="37"/>
        <v>1</v>
      </c>
      <c r="L18" s="1">
        <f t="shared" si="38"/>
        <v>42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&lt;td&gt;16-01-0042 Di&lt;/td&gt;</v>
      </c>
      <c r="P18" s="1">
        <f t="shared" si="39"/>
        <v>15356</v>
      </c>
      <c r="Q18" s="1">
        <f t="shared" si="40"/>
        <v>16</v>
      </c>
      <c r="R18" s="1">
        <f t="shared" si="41"/>
        <v>1</v>
      </c>
      <c r="S18" s="1">
        <f t="shared" si="42"/>
        <v>43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&lt;td&gt;16-01-0043 Wo&lt;/td&gt;</v>
      </c>
      <c r="W18" s="1">
        <f t="shared" si="43"/>
        <v>15721</v>
      </c>
      <c r="X18" s="1">
        <f t="shared" si="44"/>
        <v>16</v>
      </c>
      <c r="Y18" s="1">
        <f t="shared" si="45"/>
        <v>1</v>
      </c>
      <c r="Z18" s="1">
        <f t="shared" si="46"/>
        <v>44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&lt;td&gt;16-01-0044 Do&lt;/td&gt;</v>
      </c>
      <c r="AD18" s="1">
        <f t="shared" si="47"/>
        <v>16087</v>
      </c>
      <c r="AE18" s="1">
        <f t="shared" si="48"/>
        <v>16</v>
      </c>
      <c r="AF18" s="1">
        <f t="shared" si="49"/>
        <v>1</v>
      </c>
      <c r="AG18" s="1">
        <f t="shared" si="50"/>
        <v>45</v>
      </c>
      <c r="AH18" s="1">
        <f t="shared" si="14"/>
        <v>6</v>
      </c>
      <c r="AI18" s="1" t="str">
        <f t="shared" si="15"/>
        <v>Za</v>
      </c>
      <c r="AJ18" s="1" t="str">
        <f t="shared" si="16"/>
        <v>&lt;td&gt;16-01-0045 Za&lt;/td&gt;</v>
      </c>
      <c r="AK18" s="1">
        <f t="shared" si="51"/>
        <v>16452</v>
      </c>
      <c r="AL18" s="1">
        <f t="shared" si="52"/>
        <v>16</v>
      </c>
      <c r="AM18" s="1">
        <f t="shared" si="53"/>
        <v>1</v>
      </c>
      <c r="AN18" s="1">
        <f t="shared" si="54"/>
        <v>46</v>
      </c>
      <c r="AO18" s="1">
        <f t="shared" si="17"/>
        <v>0</v>
      </c>
      <c r="AP18" s="1" t="str">
        <f t="shared" si="18"/>
        <v>Zo</v>
      </c>
      <c r="AQ18" s="1" t="str">
        <f t="shared" si="19"/>
        <v>&lt;td&gt;16-01-0046 Zo&lt;/td&gt;</v>
      </c>
      <c r="AR18" s="1">
        <f t="shared" si="55"/>
        <v>16817</v>
      </c>
      <c r="AS18" s="1">
        <f t="shared" si="56"/>
        <v>16</v>
      </c>
      <c r="AT18" s="1">
        <f t="shared" si="57"/>
        <v>1</v>
      </c>
      <c r="AU18" s="1">
        <f t="shared" si="58"/>
        <v>47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&lt;td&gt;16-01-0047 Ma&lt;/td&gt;</v>
      </c>
      <c r="AY18" s="1">
        <f t="shared" si="59"/>
        <v>17182</v>
      </c>
      <c r="AZ18" s="1">
        <f t="shared" si="60"/>
        <v>16</v>
      </c>
      <c r="BA18" s="1">
        <f t="shared" si="61"/>
        <v>1</v>
      </c>
      <c r="BB18" s="1">
        <f t="shared" si="62"/>
        <v>48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&lt;td&gt;16-01-0048 Di&lt;/td&gt;</v>
      </c>
      <c r="BF18" s="1">
        <f t="shared" si="63"/>
        <v>17548</v>
      </c>
      <c r="BG18" s="1">
        <f t="shared" si="64"/>
        <v>16</v>
      </c>
      <c r="BH18" s="1">
        <f t="shared" si="65"/>
        <v>1</v>
      </c>
      <c r="BI18" s="1">
        <f t="shared" si="66"/>
        <v>49</v>
      </c>
      <c r="BJ18" s="1">
        <f t="shared" si="26"/>
        <v>4</v>
      </c>
      <c r="BK18" s="1" t="str">
        <f t="shared" si="27"/>
        <v>Do</v>
      </c>
      <c r="BL18" s="1" t="str">
        <f t="shared" si="28"/>
        <v>&lt;td&gt;16-01-0049 Do&lt;/td&gt;</v>
      </c>
      <c r="BM18" s="1">
        <f t="shared" si="67"/>
        <v>17913</v>
      </c>
      <c r="BN18" s="1">
        <f t="shared" si="68"/>
        <v>16</v>
      </c>
      <c r="BO18" s="1">
        <f t="shared" si="69"/>
        <v>1</v>
      </c>
      <c r="BP18" s="1">
        <f t="shared" si="70"/>
        <v>50</v>
      </c>
      <c r="BQ18" s="1">
        <f t="shared" si="29"/>
        <v>5</v>
      </c>
      <c r="BR18" s="1" t="str">
        <f t="shared" si="30"/>
        <v>Vr</v>
      </c>
      <c r="BS18" s="1" t="str">
        <f t="shared" si="31"/>
        <v>&lt;td&gt;16-01-0050 Vr&lt;/td&gt;</v>
      </c>
    </row>
    <row r="19" spans="1:71" x14ac:dyDescent="0.2">
      <c r="A19" t="str">
        <f t="shared" si="0"/>
        <v>&lt;tr&gt;&lt;td&gt;17-01-0041 Di&lt;/td&gt;&lt;td&gt;17-01-0042 Wo&lt;/td&gt;&lt;td&gt;17-01-0043 Do&lt;/td&gt;&lt;td&gt;17-01-0044 Vr&lt;/td&gt;&lt;td&gt;17-01-0045 Zo&lt;/td&gt;&lt;td&gt;17-01-0046 Ma&lt;/td&gt;&lt;td&gt;17-01-0047 Di&lt;/td&gt;&lt;td&gt;17-01-0048 Wo&lt;/td&gt;&lt;td&gt;17-01-0049 Vr&lt;/td&gt;&lt;td&gt;17-01-0050 Za&lt;/td&gt;&lt;/tr&gt;</v>
      </c>
      <c r="B19" s="1">
        <f t="shared" si="32"/>
        <v>14627</v>
      </c>
      <c r="C19" s="1">
        <f t="shared" si="33"/>
        <v>17</v>
      </c>
      <c r="D19" s="1">
        <f t="shared" si="34"/>
        <v>1</v>
      </c>
      <c r="E19" s="1">
        <f t="shared" si="1"/>
        <v>41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&lt;td&gt;17-01-0041 Di&lt;/td&gt;</v>
      </c>
      <c r="I19" s="1">
        <f t="shared" si="35"/>
        <v>14992</v>
      </c>
      <c r="J19" s="1">
        <f t="shared" si="36"/>
        <v>17</v>
      </c>
      <c r="K19" s="1">
        <f t="shared" si="37"/>
        <v>1</v>
      </c>
      <c r="L19" s="1">
        <f t="shared" si="38"/>
        <v>42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&lt;td&gt;17-01-0042 Wo&lt;/td&gt;</v>
      </c>
      <c r="P19" s="1">
        <f t="shared" si="39"/>
        <v>15357</v>
      </c>
      <c r="Q19" s="1">
        <f t="shared" si="40"/>
        <v>17</v>
      </c>
      <c r="R19" s="1">
        <f t="shared" si="41"/>
        <v>1</v>
      </c>
      <c r="S19" s="1">
        <f t="shared" si="42"/>
        <v>43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&lt;td&gt;17-01-0043 Do&lt;/td&gt;</v>
      </c>
      <c r="W19" s="1">
        <f t="shared" si="43"/>
        <v>15722</v>
      </c>
      <c r="X19" s="1">
        <f t="shared" si="44"/>
        <v>17</v>
      </c>
      <c r="Y19" s="1">
        <f t="shared" si="45"/>
        <v>1</v>
      </c>
      <c r="Z19" s="1">
        <f t="shared" si="46"/>
        <v>44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&lt;td&gt;17-01-0044 Vr&lt;/td&gt;</v>
      </c>
      <c r="AD19" s="1">
        <f t="shared" si="47"/>
        <v>16088</v>
      </c>
      <c r="AE19" s="1">
        <f t="shared" si="48"/>
        <v>17</v>
      </c>
      <c r="AF19" s="1">
        <f t="shared" si="49"/>
        <v>1</v>
      </c>
      <c r="AG19" s="1">
        <f t="shared" si="50"/>
        <v>45</v>
      </c>
      <c r="AH19" s="1">
        <f t="shared" si="14"/>
        <v>0</v>
      </c>
      <c r="AI19" s="1" t="str">
        <f t="shared" si="15"/>
        <v>Zo</v>
      </c>
      <c r="AJ19" s="1" t="str">
        <f t="shared" si="16"/>
        <v>&lt;td&gt;17-01-0045 Zo&lt;/td&gt;</v>
      </c>
      <c r="AK19" s="1">
        <f t="shared" si="51"/>
        <v>16453</v>
      </c>
      <c r="AL19" s="1">
        <f t="shared" si="52"/>
        <v>17</v>
      </c>
      <c r="AM19" s="1">
        <f t="shared" si="53"/>
        <v>1</v>
      </c>
      <c r="AN19" s="1">
        <f t="shared" si="54"/>
        <v>46</v>
      </c>
      <c r="AO19" s="1">
        <f t="shared" si="17"/>
        <v>1</v>
      </c>
      <c r="AP19" s="1" t="str">
        <f t="shared" si="18"/>
        <v>Ma</v>
      </c>
      <c r="AQ19" s="1" t="str">
        <f t="shared" si="19"/>
        <v>&lt;td&gt;17-01-0046 Ma&lt;/td&gt;</v>
      </c>
      <c r="AR19" s="1">
        <f t="shared" si="55"/>
        <v>16818</v>
      </c>
      <c r="AS19" s="1">
        <f t="shared" si="56"/>
        <v>17</v>
      </c>
      <c r="AT19" s="1">
        <f t="shared" si="57"/>
        <v>1</v>
      </c>
      <c r="AU19" s="1">
        <f t="shared" si="58"/>
        <v>47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&lt;td&gt;17-01-0047 Di&lt;/td&gt;</v>
      </c>
      <c r="AY19" s="1">
        <f t="shared" si="59"/>
        <v>17183</v>
      </c>
      <c r="AZ19" s="1">
        <f t="shared" si="60"/>
        <v>17</v>
      </c>
      <c r="BA19" s="1">
        <f t="shared" si="61"/>
        <v>1</v>
      </c>
      <c r="BB19" s="1">
        <f t="shared" si="62"/>
        <v>48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&lt;td&gt;17-01-0048 Wo&lt;/td&gt;</v>
      </c>
      <c r="BF19" s="1">
        <f t="shared" si="63"/>
        <v>17549</v>
      </c>
      <c r="BG19" s="1">
        <f t="shared" si="64"/>
        <v>17</v>
      </c>
      <c r="BH19" s="1">
        <f t="shared" si="65"/>
        <v>1</v>
      </c>
      <c r="BI19" s="1">
        <f t="shared" si="66"/>
        <v>49</v>
      </c>
      <c r="BJ19" s="1">
        <f t="shared" si="26"/>
        <v>5</v>
      </c>
      <c r="BK19" s="1" t="str">
        <f t="shared" si="27"/>
        <v>Vr</v>
      </c>
      <c r="BL19" s="1" t="str">
        <f t="shared" si="28"/>
        <v>&lt;td&gt;17-01-0049 Vr&lt;/td&gt;</v>
      </c>
      <c r="BM19" s="1">
        <f t="shared" si="67"/>
        <v>17914</v>
      </c>
      <c r="BN19" s="1">
        <f t="shared" si="68"/>
        <v>17</v>
      </c>
      <c r="BO19" s="1">
        <f t="shared" si="69"/>
        <v>1</v>
      </c>
      <c r="BP19" s="1">
        <f t="shared" si="70"/>
        <v>50</v>
      </c>
      <c r="BQ19" s="1">
        <f t="shared" si="29"/>
        <v>6</v>
      </c>
      <c r="BR19" s="1" t="str">
        <f t="shared" si="30"/>
        <v>Za</v>
      </c>
      <c r="BS19" s="1" t="str">
        <f t="shared" si="31"/>
        <v>&lt;td&gt;17-01-0050 Za&lt;/td&gt;</v>
      </c>
    </row>
    <row r="20" spans="1:71" x14ac:dyDescent="0.2">
      <c r="A20" t="str">
        <f t="shared" si="0"/>
        <v>&lt;tr&gt;&lt;td&gt;18-01-0041 Wo&lt;/td&gt;&lt;td&gt;18-01-0042 Do&lt;/td&gt;&lt;td&gt;18-01-0043 Vr&lt;/td&gt;&lt;td&gt;18-01-0044 Za&lt;/td&gt;&lt;td&gt;18-01-0045 Ma&lt;/td&gt;&lt;td&gt;18-01-0046 Di&lt;/td&gt;&lt;td&gt;18-01-0047 Wo&lt;/td&gt;&lt;td&gt;18-01-0048 Do&lt;/td&gt;&lt;td&gt;18-01-0049 Za&lt;/td&gt;&lt;td&gt;18-01-0050 Zo&lt;/td&gt;&lt;/tr&gt;</v>
      </c>
      <c r="B20" s="1">
        <f t="shared" si="32"/>
        <v>14628</v>
      </c>
      <c r="C20" s="1">
        <f t="shared" si="33"/>
        <v>18</v>
      </c>
      <c r="D20" s="1">
        <f t="shared" si="34"/>
        <v>1</v>
      </c>
      <c r="E20" s="1">
        <f t="shared" si="1"/>
        <v>41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&lt;td&gt;18-01-0041 Wo&lt;/td&gt;</v>
      </c>
      <c r="I20" s="1">
        <f t="shared" si="35"/>
        <v>14993</v>
      </c>
      <c r="J20" s="1">
        <f t="shared" si="36"/>
        <v>18</v>
      </c>
      <c r="K20" s="1">
        <f t="shared" si="37"/>
        <v>1</v>
      </c>
      <c r="L20" s="1">
        <f t="shared" si="38"/>
        <v>42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&lt;td&gt;18-01-0042 Do&lt;/td&gt;</v>
      </c>
      <c r="P20" s="1">
        <f t="shared" si="39"/>
        <v>15358</v>
      </c>
      <c r="Q20" s="1">
        <f t="shared" si="40"/>
        <v>18</v>
      </c>
      <c r="R20" s="1">
        <f t="shared" si="41"/>
        <v>1</v>
      </c>
      <c r="S20" s="1">
        <f t="shared" si="42"/>
        <v>43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&lt;td&gt;18-01-0043 Vr&lt;/td&gt;</v>
      </c>
      <c r="W20" s="1">
        <f t="shared" si="43"/>
        <v>15723</v>
      </c>
      <c r="X20" s="1">
        <f t="shared" si="44"/>
        <v>18</v>
      </c>
      <c r="Y20" s="1">
        <f t="shared" si="45"/>
        <v>1</v>
      </c>
      <c r="Z20" s="1">
        <f t="shared" si="46"/>
        <v>44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&lt;td&gt;18-01-0044 Za&lt;/td&gt;</v>
      </c>
      <c r="AD20" s="1">
        <f t="shared" si="47"/>
        <v>16089</v>
      </c>
      <c r="AE20" s="1">
        <f t="shared" si="48"/>
        <v>18</v>
      </c>
      <c r="AF20" s="1">
        <f t="shared" si="49"/>
        <v>1</v>
      </c>
      <c r="AG20" s="1">
        <f t="shared" si="50"/>
        <v>45</v>
      </c>
      <c r="AH20" s="1">
        <f t="shared" si="14"/>
        <v>1</v>
      </c>
      <c r="AI20" s="1" t="str">
        <f t="shared" si="15"/>
        <v>Ma</v>
      </c>
      <c r="AJ20" s="1" t="str">
        <f t="shared" si="16"/>
        <v>&lt;td&gt;18-01-0045 Ma&lt;/td&gt;</v>
      </c>
      <c r="AK20" s="1">
        <f t="shared" si="51"/>
        <v>16454</v>
      </c>
      <c r="AL20" s="1">
        <f t="shared" si="52"/>
        <v>18</v>
      </c>
      <c r="AM20" s="1">
        <f t="shared" si="53"/>
        <v>1</v>
      </c>
      <c r="AN20" s="1">
        <f t="shared" si="54"/>
        <v>46</v>
      </c>
      <c r="AO20" s="1">
        <f t="shared" si="17"/>
        <v>2</v>
      </c>
      <c r="AP20" s="1" t="str">
        <f t="shared" si="18"/>
        <v>Di</v>
      </c>
      <c r="AQ20" s="1" t="str">
        <f t="shared" si="19"/>
        <v>&lt;td&gt;18-01-0046 Di&lt;/td&gt;</v>
      </c>
      <c r="AR20" s="1">
        <f t="shared" si="55"/>
        <v>16819</v>
      </c>
      <c r="AS20" s="1">
        <f t="shared" si="56"/>
        <v>18</v>
      </c>
      <c r="AT20" s="1">
        <f t="shared" si="57"/>
        <v>1</v>
      </c>
      <c r="AU20" s="1">
        <f t="shared" si="58"/>
        <v>47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&lt;td&gt;18-01-0047 Wo&lt;/td&gt;</v>
      </c>
      <c r="AY20" s="1">
        <f t="shared" si="59"/>
        <v>17184</v>
      </c>
      <c r="AZ20" s="1">
        <f t="shared" si="60"/>
        <v>18</v>
      </c>
      <c r="BA20" s="1">
        <f t="shared" si="61"/>
        <v>1</v>
      </c>
      <c r="BB20" s="1">
        <f t="shared" si="62"/>
        <v>48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&lt;td&gt;18-01-0048 Do&lt;/td&gt;</v>
      </c>
      <c r="BF20" s="1">
        <f t="shared" si="63"/>
        <v>17550</v>
      </c>
      <c r="BG20" s="1">
        <f t="shared" si="64"/>
        <v>18</v>
      </c>
      <c r="BH20" s="1">
        <f t="shared" si="65"/>
        <v>1</v>
      </c>
      <c r="BI20" s="1">
        <f t="shared" si="66"/>
        <v>49</v>
      </c>
      <c r="BJ20" s="1">
        <f t="shared" si="26"/>
        <v>6</v>
      </c>
      <c r="BK20" s="1" t="str">
        <f t="shared" si="27"/>
        <v>Za</v>
      </c>
      <c r="BL20" s="1" t="str">
        <f t="shared" si="28"/>
        <v>&lt;td&gt;18-01-0049 Za&lt;/td&gt;</v>
      </c>
      <c r="BM20" s="1">
        <f t="shared" si="67"/>
        <v>17915</v>
      </c>
      <c r="BN20" s="1">
        <f t="shared" si="68"/>
        <v>18</v>
      </c>
      <c r="BO20" s="1">
        <f t="shared" si="69"/>
        <v>1</v>
      </c>
      <c r="BP20" s="1">
        <f t="shared" si="70"/>
        <v>50</v>
      </c>
      <c r="BQ20" s="1">
        <f t="shared" si="29"/>
        <v>0</v>
      </c>
      <c r="BR20" s="1" t="str">
        <f t="shared" si="30"/>
        <v>Zo</v>
      </c>
      <c r="BS20" s="1" t="str">
        <f t="shared" si="31"/>
        <v>&lt;td&gt;18-01-0050 Zo&lt;/td&gt;</v>
      </c>
    </row>
    <row r="21" spans="1:71" x14ac:dyDescent="0.2">
      <c r="A21" t="str">
        <f t="shared" si="0"/>
        <v>&lt;tr&gt;&lt;td&gt;19-01-0041 Do&lt;/td&gt;&lt;td&gt;19-01-0042 Vr&lt;/td&gt;&lt;td&gt;19-01-0043 Za&lt;/td&gt;&lt;td&gt;19-01-0044 Zo&lt;/td&gt;&lt;td&gt;19-01-0045 Di&lt;/td&gt;&lt;td&gt;19-01-0046 Wo&lt;/td&gt;&lt;td&gt;19-01-0047 Do&lt;/td&gt;&lt;td&gt;19-01-0048 Vr&lt;/td&gt;&lt;td&gt;19-01-0049 Zo&lt;/td&gt;&lt;td&gt;19-01-0050 Ma&lt;/td&gt;&lt;/tr&gt;</v>
      </c>
      <c r="B21" s="1">
        <f t="shared" si="32"/>
        <v>14629</v>
      </c>
      <c r="C21" s="1">
        <f t="shared" si="33"/>
        <v>19</v>
      </c>
      <c r="D21" s="1">
        <f t="shared" si="34"/>
        <v>1</v>
      </c>
      <c r="E21" s="1">
        <f t="shared" si="1"/>
        <v>41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&lt;td&gt;19-01-0041 Do&lt;/td&gt;</v>
      </c>
      <c r="I21" s="1">
        <f t="shared" si="35"/>
        <v>14994</v>
      </c>
      <c r="J21" s="1">
        <f t="shared" si="36"/>
        <v>19</v>
      </c>
      <c r="K21" s="1">
        <f t="shared" si="37"/>
        <v>1</v>
      </c>
      <c r="L21" s="1">
        <f t="shared" si="38"/>
        <v>42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&lt;td&gt;19-01-0042 Vr&lt;/td&gt;</v>
      </c>
      <c r="P21" s="1">
        <f t="shared" si="39"/>
        <v>15359</v>
      </c>
      <c r="Q21" s="1">
        <f t="shared" si="40"/>
        <v>19</v>
      </c>
      <c r="R21" s="1">
        <f t="shared" si="41"/>
        <v>1</v>
      </c>
      <c r="S21" s="1">
        <f t="shared" si="42"/>
        <v>43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&lt;td&gt;19-01-0043 Za&lt;/td&gt;</v>
      </c>
      <c r="W21" s="1">
        <f t="shared" si="43"/>
        <v>15724</v>
      </c>
      <c r="X21" s="1">
        <f t="shared" si="44"/>
        <v>19</v>
      </c>
      <c r="Y21" s="1">
        <f t="shared" si="45"/>
        <v>1</v>
      </c>
      <c r="Z21" s="1">
        <f t="shared" si="46"/>
        <v>44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&lt;td&gt;19-01-0044 Zo&lt;/td&gt;</v>
      </c>
      <c r="AD21" s="1">
        <f t="shared" si="47"/>
        <v>16090</v>
      </c>
      <c r="AE21" s="1">
        <f t="shared" si="48"/>
        <v>19</v>
      </c>
      <c r="AF21" s="1">
        <f t="shared" si="49"/>
        <v>1</v>
      </c>
      <c r="AG21" s="1">
        <f t="shared" si="50"/>
        <v>45</v>
      </c>
      <c r="AH21" s="1">
        <f t="shared" si="14"/>
        <v>2</v>
      </c>
      <c r="AI21" s="1" t="str">
        <f t="shared" si="15"/>
        <v>Di</v>
      </c>
      <c r="AJ21" s="1" t="str">
        <f t="shared" si="16"/>
        <v>&lt;td&gt;19-01-0045 Di&lt;/td&gt;</v>
      </c>
      <c r="AK21" s="1">
        <f t="shared" si="51"/>
        <v>16455</v>
      </c>
      <c r="AL21" s="1">
        <f t="shared" si="52"/>
        <v>19</v>
      </c>
      <c r="AM21" s="1">
        <f t="shared" si="53"/>
        <v>1</v>
      </c>
      <c r="AN21" s="1">
        <f t="shared" si="54"/>
        <v>46</v>
      </c>
      <c r="AO21" s="1">
        <f t="shared" si="17"/>
        <v>3</v>
      </c>
      <c r="AP21" s="1" t="str">
        <f t="shared" si="18"/>
        <v>Wo</v>
      </c>
      <c r="AQ21" s="1" t="str">
        <f t="shared" si="19"/>
        <v>&lt;td&gt;19-01-0046 Wo&lt;/td&gt;</v>
      </c>
      <c r="AR21" s="1">
        <f t="shared" si="55"/>
        <v>16820</v>
      </c>
      <c r="AS21" s="1">
        <f t="shared" si="56"/>
        <v>19</v>
      </c>
      <c r="AT21" s="1">
        <f t="shared" si="57"/>
        <v>1</v>
      </c>
      <c r="AU21" s="1">
        <f t="shared" si="58"/>
        <v>47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&lt;td&gt;19-01-0047 Do&lt;/td&gt;</v>
      </c>
      <c r="AY21" s="1">
        <f t="shared" si="59"/>
        <v>17185</v>
      </c>
      <c r="AZ21" s="1">
        <f t="shared" si="60"/>
        <v>19</v>
      </c>
      <c r="BA21" s="1">
        <f t="shared" si="61"/>
        <v>1</v>
      </c>
      <c r="BB21" s="1">
        <f t="shared" si="62"/>
        <v>48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&lt;td&gt;19-01-0048 Vr&lt;/td&gt;</v>
      </c>
      <c r="BF21" s="1">
        <f t="shared" si="63"/>
        <v>17551</v>
      </c>
      <c r="BG21" s="1">
        <f t="shared" si="64"/>
        <v>19</v>
      </c>
      <c r="BH21" s="1">
        <f t="shared" si="65"/>
        <v>1</v>
      </c>
      <c r="BI21" s="1">
        <f t="shared" si="66"/>
        <v>49</v>
      </c>
      <c r="BJ21" s="1">
        <f t="shared" si="26"/>
        <v>0</v>
      </c>
      <c r="BK21" s="1" t="str">
        <f t="shared" si="27"/>
        <v>Zo</v>
      </c>
      <c r="BL21" s="1" t="str">
        <f t="shared" si="28"/>
        <v>&lt;td&gt;19-01-0049 Zo&lt;/td&gt;</v>
      </c>
      <c r="BM21" s="1">
        <f t="shared" si="67"/>
        <v>17916</v>
      </c>
      <c r="BN21" s="1">
        <f t="shared" si="68"/>
        <v>19</v>
      </c>
      <c r="BO21" s="1">
        <f t="shared" si="69"/>
        <v>1</v>
      </c>
      <c r="BP21" s="1">
        <f t="shared" si="70"/>
        <v>50</v>
      </c>
      <c r="BQ21" s="1">
        <f t="shared" si="29"/>
        <v>1</v>
      </c>
      <c r="BR21" s="1" t="str">
        <f t="shared" si="30"/>
        <v>Ma</v>
      </c>
      <c r="BS21" s="1" t="str">
        <f t="shared" si="31"/>
        <v>&lt;td&gt;19-01-0050 Ma&lt;/td&gt;</v>
      </c>
    </row>
    <row r="22" spans="1:71" x14ac:dyDescent="0.2">
      <c r="A22" t="str">
        <f t="shared" si="0"/>
        <v>&lt;tr&gt;&lt;td&gt;20-01-0041 Vr&lt;/td&gt;&lt;td&gt;20-01-0042 Za&lt;/td&gt;&lt;td&gt;20-01-0043 Zo&lt;/td&gt;&lt;td&gt;20-01-0044 Ma&lt;/td&gt;&lt;td&gt;20-01-0045 Wo&lt;/td&gt;&lt;td&gt;20-01-0046 Do&lt;/td&gt;&lt;td&gt;20-01-0047 Vr&lt;/td&gt;&lt;td&gt;20-01-0048 Za&lt;/td&gt;&lt;td&gt;20-01-0049 Ma&lt;/td&gt;&lt;td&gt;20-01-0050 Di&lt;/td&gt;&lt;/tr&gt;</v>
      </c>
      <c r="B22" s="1">
        <f t="shared" si="32"/>
        <v>14630</v>
      </c>
      <c r="C22" s="1">
        <f t="shared" si="33"/>
        <v>20</v>
      </c>
      <c r="D22" s="1">
        <f t="shared" si="34"/>
        <v>1</v>
      </c>
      <c r="E22" s="1">
        <f t="shared" si="1"/>
        <v>41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&lt;td&gt;20-01-0041 Vr&lt;/td&gt;</v>
      </c>
      <c r="I22" s="1">
        <f t="shared" si="35"/>
        <v>14995</v>
      </c>
      <c r="J22" s="1">
        <f t="shared" si="36"/>
        <v>20</v>
      </c>
      <c r="K22" s="1">
        <f t="shared" si="37"/>
        <v>1</v>
      </c>
      <c r="L22" s="1">
        <f t="shared" si="38"/>
        <v>42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&lt;td&gt;20-01-0042 Za&lt;/td&gt;</v>
      </c>
      <c r="P22" s="1">
        <f t="shared" si="39"/>
        <v>15360</v>
      </c>
      <c r="Q22" s="1">
        <f t="shared" si="40"/>
        <v>20</v>
      </c>
      <c r="R22" s="1">
        <f t="shared" si="41"/>
        <v>1</v>
      </c>
      <c r="S22" s="1">
        <f t="shared" si="42"/>
        <v>43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&lt;td&gt;20-01-0043 Zo&lt;/td&gt;</v>
      </c>
      <c r="W22" s="1">
        <f t="shared" si="43"/>
        <v>15725</v>
      </c>
      <c r="X22" s="1">
        <f t="shared" si="44"/>
        <v>20</v>
      </c>
      <c r="Y22" s="1">
        <f t="shared" si="45"/>
        <v>1</v>
      </c>
      <c r="Z22" s="1">
        <f t="shared" si="46"/>
        <v>44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&lt;td&gt;20-01-0044 Ma&lt;/td&gt;</v>
      </c>
      <c r="AD22" s="1">
        <f t="shared" si="47"/>
        <v>16091</v>
      </c>
      <c r="AE22" s="1">
        <f t="shared" si="48"/>
        <v>20</v>
      </c>
      <c r="AF22" s="1">
        <f t="shared" si="49"/>
        <v>1</v>
      </c>
      <c r="AG22" s="1">
        <f t="shared" si="50"/>
        <v>45</v>
      </c>
      <c r="AH22" s="1">
        <f t="shared" si="14"/>
        <v>3</v>
      </c>
      <c r="AI22" s="1" t="str">
        <f t="shared" si="15"/>
        <v>Wo</v>
      </c>
      <c r="AJ22" s="1" t="str">
        <f t="shared" si="16"/>
        <v>&lt;td&gt;20-01-0045 Wo&lt;/td&gt;</v>
      </c>
      <c r="AK22" s="1">
        <f t="shared" si="51"/>
        <v>16456</v>
      </c>
      <c r="AL22" s="1">
        <f t="shared" si="52"/>
        <v>20</v>
      </c>
      <c r="AM22" s="1">
        <f t="shared" si="53"/>
        <v>1</v>
      </c>
      <c r="AN22" s="1">
        <f t="shared" si="54"/>
        <v>46</v>
      </c>
      <c r="AO22" s="1">
        <f t="shared" si="17"/>
        <v>4</v>
      </c>
      <c r="AP22" s="1" t="str">
        <f t="shared" si="18"/>
        <v>Do</v>
      </c>
      <c r="AQ22" s="1" t="str">
        <f t="shared" si="19"/>
        <v>&lt;td&gt;20-01-0046 Do&lt;/td&gt;</v>
      </c>
      <c r="AR22" s="1">
        <f t="shared" si="55"/>
        <v>16821</v>
      </c>
      <c r="AS22" s="1">
        <f t="shared" si="56"/>
        <v>20</v>
      </c>
      <c r="AT22" s="1">
        <f t="shared" si="57"/>
        <v>1</v>
      </c>
      <c r="AU22" s="1">
        <f t="shared" si="58"/>
        <v>47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&lt;td&gt;20-01-0047 Vr&lt;/td&gt;</v>
      </c>
      <c r="AY22" s="1">
        <f t="shared" si="59"/>
        <v>17186</v>
      </c>
      <c r="AZ22" s="1">
        <f t="shared" si="60"/>
        <v>20</v>
      </c>
      <c r="BA22" s="1">
        <f t="shared" si="61"/>
        <v>1</v>
      </c>
      <c r="BB22" s="1">
        <f t="shared" si="62"/>
        <v>48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&lt;td&gt;20-01-0048 Za&lt;/td&gt;</v>
      </c>
      <c r="BF22" s="1">
        <f t="shared" si="63"/>
        <v>17552</v>
      </c>
      <c r="BG22" s="1">
        <f t="shared" si="64"/>
        <v>20</v>
      </c>
      <c r="BH22" s="1">
        <f t="shared" si="65"/>
        <v>1</v>
      </c>
      <c r="BI22" s="1">
        <f t="shared" si="66"/>
        <v>49</v>
      </c>
      <c r="BJ22" s="1">
        <f t="shared" si="26"/>
        <v>1</v>
      </c>
      <c r="BK22" s="1" t="str">
        <f t="shared" si="27"/>
        <v>Ma</v>
      </c>
      <c r="BL22" s="1" t="str">
        <f t="shared" si="28"/>
        <v>&lt;td&gt;20-01-0049 Ma&lt;/td&gt;</v>
      </c>
      <c r="BM22" s="1">
        <f t="shared" si="67"/>
        <v>17917</v>
      </c>
      <c r="BN22" s="1">
        <f t="shared" si="68"/>
        <v>20</v>
      </c>
      <c r="BO22" s="1">
        <f t="shared" si="69"/>
        <v>1</v>
      </c>
      <c r="BP22" s="1">
        <f t="shared" si="70"/>
        <v>50</v>
      </c>
      <c r="BQ22" s="1">
        <f t="shared" si="29"/>
        <v>2</v>
      </c>
      <c r="BR22" s="1" t="str">
        <f t="shared" si="30"/>
        <v>Di</v>
      </c>
      <c r="BS22" s="1" t="str">
        <f t="shared" si="31"/>
        <v>&lt;td&gt;20-01-0050 Di&lt;/td&gt;</v>
      </c>
    </row>
    <row r="23" spans="1:71" x14ac:dyDescent="0.2">
      <c r="A23" t="str">
        <f t="shared" si="0"/>
        <v>&lt;tr&gt;&lt;td&gt;21-01-0041 Za&lt;/td&gt;&lt;td&gt;21-01-0042 Zo&lt;/td&gt;&lt;td&gt;21-01-0043 Ma&lt;/td&gt;&lt;td&gt;21-01-0044 Di&lt;/td&gt;&lt;td&gt;21-01-0045 Do&lt;/td&gt;&lt;td&gt;21-01-0046 Vr&lt;/td&gt;&lt;td&gt;21-01-0047 Za&lt;/td&gt;&lt;td&gt;21-01-0048 Zo&lt;/td&gt;&lt;td&gt;21-01-0049 Di&lt;/td&gt;&lt;td&gt;21-01-0050 Wo&lt;/td&gt;&lt;/tr&gt;</v>
      </c>
      <c r="B23" s="1">
        <f t="shared" si="32"/>
        <v>14631</v>
      </c>
      <c r="C23" s="1">
        <f t="shared" si="33"/>
        <v>21</v>
      </c>
      <c r="D23" s="1">
        <f t="shared" si="34"/>
        <v>1</v>
      </c>
      <c r="E23" s="1">
        <f t="shared" si="1"/>
        <v>41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&lt;td&gt;21-01-0041 Za&lt;/td&gt;</v>
      </c>
      <c r="I23" s="1">
        <f t="shared" si="35"/>
        <v>14996</v>
      </c>
      <c r="J23" s="1">
        <f t="shared" si="36"/>
        <v>21</v>
      </c>
      <c r="K23" s="1">
        <f t="shared" si="37"/>
        <v>1</v>
      </c>
      <c r="L23" s="1">
        <f t="shared" si="38"/>
        <v>42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&lt;td&gt;21-01-0042 Zo&lt;/td&gt;</v>
      </c>
      <c r="P23" s="1">
        <f t="shared" si="39"/>
        <v>15361</v>
      </c>
      <c r="Q23" s="1">
        <f t="shared" si="40"/>
        <v>21</v>
      </c>
      <c r="R23" s="1">
        <f t="shared" si="41"/>
        <v>1</v>
      </c>
      <c r="S23" s="1">
        <f t="shared" si="42"/>
        <v>43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&lt;td&gt;21-01-0043 Ma&lt;/td&gt;</v>
      </c>
      <c r="W23" s="1">
        <f t="shared" si="43"/>
        <v>15726</v>
      </c>
      <c r="X23" s="1">
        <f t="shared" si="44"/>
        <v>21</v>
      </c>
      <c r="Y23" s="1">
        <f t="shared" si="45"/>
        <v>1</v>
      </c>
      <c r="Z23" s="1">
        <f t="shared" si="46"/>
        <v>44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&lt;td&gt;21-01-0044 Di&lt;/td&gt;</v>
      </c>
      <c r="AD23" s="1">
        <f t="shared" si="47"/>
        <v>16092</v>
      </c>
      <c r="AE23" s="1">
        <f t="shared" si="48"/>
        <v>21</v>
      </c>
      <c r="AF23" s="1">
        <f t="shared" si="49"/>
        <v>1</v>
      </c>
      <c r="AG23" s="1">
        <f t="shared" si="50"/>
        <v>45</v>
      </c>
      <c r="AH23" s="1">
        <f t="shared" si="14"/>
        <v>4</v>
      </c>
      <c r="AI23" s="1" t="str">
        <f t="shared" si="15"/>
        <v>Do</v>
      </c>
      <c r="AJ23" s="1" t="str">
        <f t="shared" si="16"/>
        <v>&lt;td&gt;21-01-0045 Do&lt;/td&gt;</v>
      </c>
      <c r="AK23" s="1">
        <f t="shared" si="51"/>
        <v>16457</v>
      </c>
      <c r="AL23" s="1">
        <f t="shared" si="52"/>
        <v>21</v>
      </c>
      <c r="AM23" s="1">
        <f t="shared" si="53"/>
        <v>1</v>
      </c>
      <c r="AN23" s="1">
        <f t="shared" si="54"/>
        <v>46</v>
      </c>
      <c r="AO23" s="1">
        <f t="shared" si="17"/>
        <v>5</v>
      </c>
      <c r="AP23" s="1" t="str">
        <f t="shared" si="18"/>
        <v>Vr</v>
      </c>
      <c r="AQ23" s="1" t="str">
        <f t="shared" si="19"/>
        <v>&lt;td&gt;21-01-0046 Vr&lt;/td&gt;</v>
      </c>
      <c r="AR23" s="1">
        <f t="shared" si="55"/>
        <v>16822</v>
      </c>
      <c r="AS23" s="1">
        <f t="shared" si="56"/>
        <v>21</v>
      </c>
      <c r="AT23" s="1">
        <f t="shared" si="57"/>
        <v>1</v>
      </c>
      <c r="AU23" s="1">
        <f t="shared" si="58"/>
        <v>47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&lt;td&gt;21-01-0047 Za&lt;/td&gt;</v>
      </c>
      <c r="AY23" s="1">
        <f t="shared" si="59"/>
        <v>17187</v>
      </c>
      <c r="AZ23" s="1">
        <f t="shared" si="60"/>
        <v>21</v>
      </c>
      <c r="BA23" s="1">
        <f t="shared" si="61"/>
        <v>1</v>
      </c>
      <c r="BB23" s="1">
        <f t="shared" si="62"/>
        <v>48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&lt;td&gt;21-01-0048 Zo&lt;/td&gt;</v>
      </c>
      <c r="BF23" s="1">
        <f t="shared" si="63"/>
        <v>17553</v>
      </c>
      <c r="BG23" s="1">
        <f t="shared" si="64"/>
        <v>21</v>
      </c>
      <c r="BH23" s="1">
        <f t="shared" si="65"/>
        <v>1</v>
      </c>
      <c r="BI23" s="1">
        <f t="shared" si="66"/>
        <v>49</v>
      </c>
      <c r="BJ23" s="1">
        <f t="shared" si="26"/>
        <v>2</v>
      </c>
      <c r="BK23" s="1" t="str">
        <f t="shared" si="27"/>
        <v>Di</v>
      </c>
      <c r="BL23" s="1" t="str">
        <f t="shared" si="28"/>
        <v>&lt;td&gt;21-01-0049 Di&lt;/td&gt;</v>
      </c>
      <c r="BM23" s="1">
        <f t="shared" si="67"/>
        <v>17918</v>
      </c>
      <c r="BN23" s="1">
        <f t="shared" si="68"/>
        <v>21</v>
      </c>
      <c r="BO23" s="1">
        <f t="shared" si="69"/>
        <v>1</v>
      </c>
      <c r="BP23" s="1">
        <f t="shared" si="70"/>
        <v>50</v>
      </c>
      <c r="BQ23" s="1">
        <f t="shared" si="29"/>
        <v>3</v>
      </c>
      <c r="BR23" s="1" t="str">
        <f t="shared" si="30"/>
        <v>Wo</v>
      </c>
      <c r="BS23" s="1" t="str">
        <f t="shared" si="31"/>
        <v>&lt;td&gt;21-01-0050 Wo&lt;/td&gt;</v>
      </c>
    </row>
    <row r="24" spans="1:71" x14ac:dyDescent="0.2">
      <c r="A24" t="str">
        <f t="shared" si="0"/>
        <v>&lt;tr&gt;&lt;td&gt;22-01-0041 Zo&lt;/td&gt;&lt;td&gt;22-01-0042 Ma&lt;/td&gt;&lt;td&gt;22-01-0043 Di&lt;/td&gt;&lt;td&gt;22-01-0044 Wo&lt;/td&gt;&lt;td&gt;22-01-0045 Vr&lt;/td&gt;&lt;td&gt;22-01-0046 Za&lt;/td&gt;&lt;td&gt;22-01-0047 Zo&lt;/td&gt;&lt;td&gt;22-01-0048 Ma&lt;/td&gt;&lt;td&gt;22-01-0049 Wo&lt;/td&gt;&lt;td&gt;22-01-0050 Do&lt;/td&gt;&lt;/tr&gt;</v>
      </c>
      <c r="B24" s="1">
        <f t="shared" si="32"/>
        <v>14632</v>
      </c>
      <c r="C24" s="1">
        <f t="shared" si="33"/>
        <v>22</v>
      </c>
      <c r="D24" s="1">
        <f t="shared" si="34"/>
        <v>1</v>
      </c>
      <c r="E24" s="1">
        <f t="shared" si="1"/>
        <v>41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&lt;td&gt;22-01-0041 Zo&lt;/td&gt;</v>
      </c>
      <c r="I24" s="1">
        <f t="shared" si="35"/>
        <v>14997</v>
      </c>
      <c r="J24" s="1">
        <f t="shared" si="36"/>
        <v>22</v>
      </c>
      <c r="K24" s="1">
        <f t="shared" si="37"/>
        <v>1</v>
      </c>
      <c r="L24" s="1">
        <f t="shared" si="38"/>
        <v>42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&lt;td&gt;22-01-0042 Ma&lt;/td&gt;</v>
      </c>
      <c r="P24" s="1">
        <f t="shared" si="39"/>
        <v>15362</v>
      </c>
      <c r="Q24" s="1">
        <f t="shared" si="40"/>
        <v>22</v>
      </c>
      <c r="R24" s="1">
        <f t="shared" si="41"/>
        <v>1</v>
      </c>
      <c r="S24" s="1">
        <f t="shared" si="42"/>
        <v>43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&lt;td&gt;22-01-0043 Di&lt;/td&gt;</v>
      </c>
      <c r="W24" s="1">
        <f t="shared" si="43"/>
        <v>15727</v>
      </c>
      <c r="X24" s="1">
        <f t="shared" si="44"/>
        <v>22</v>
      </c>
      <c r="Y24" s="1">
        <f t="shared" si="45"/>
        <v>1</v>
      </c>
      <c r="Z24" s="1">
        <f t="shared" si="46"/>
        <v>44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&lt;td&gt;22-01-0044 Wo&lt;/td&gt;</v>
      </c>
      <c r="AD24" s="1">
        <f t="shared" si="47"/>
        <v>16093</v>
      </c>
      <c r="AE24" s="1">
        <f t="shared" si="48"/>
        <v>22</v>
      </c>
      <c r="AF24" s="1">
        <f t="shared" si="49"/>
        <v>1</v>
      </c>
      <c r="AG24" s="1">
        <f t="shared" si="50"/>
        <v>45</v>
      </c>
      <c r="AH24" s="1">
        <f t="shared" si="14"/>
        <v>5</v>
      </c>
      <c r="AI24" s="1" t="str">
        <f t="shared" si="15"/>
        <v>Vr</v>
      </c>
      <c r="AJ24" s="1" t="str">
        <f t="shared" si="16"/>
        <v>&lt;td&gt;22-01-0045 Vr&lt;/td&gt;</v>
      </c>
      <c r="AK24" s="1">
        <f t="shared" si="51"/>
        <v>16458</v>
      </c>
      <c r="AL24" s="1">
        <f t="shared" si="52"/>
        <v>22</v>
      </c>
      <c r="AM24" s="1">
        <f t="shared" si="53"/>
        <v>1</v>
      </c>
      <c r="AN24" s="1">
        <f t="shared" si="54"/>
        <v>46</v>
      </c>
      <c r="AO24" s="1">
        <f t="shared" si="17"/>
        <v>6</v>
      </c>
      <c r="AP24" s="1" t="str">
        <f t="shared" si="18"/>
        <v>Za</v>
      </c>
      <c r="AQ24" s="1" t="str">
        <f t="shared" si="19"/>
        <v>&lt;td&gt;22-01-0046 Za&lt;/td&gt;</v>
      </c>
      <c r="AR24" s="1">
        <f t="shared" si="55"/>
        <v>16823</v>
      </c>
      <c r="AS24" s="1">
        <f t="shared" si="56"/>
        <v>22</v>
      </c>
      <c r="AT24" s="1">
        <f t="shared" si="57"/>
        <v>1</v>
      </c>
      <c r="AU24" s="1">
        <f t="shared" si="58"/>
        <v>47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&lt;td&gt;22-01-0047 Zo&lt;/td&gt;</v>
      </c>
      <c r="AY24" s="1">
        <f t="shared" si="59"/>
        <v>17188</v>
      </c>
      <c r="AZ24" s="1">
        <f t="shared" si="60"/>
        <v>22</v>
      </c>
      <c r="BA24" s="1">
        <f t="shared" si="61"/>
        <v>1</v>
      </c>
      <c r="BB24" s="1">
        <f t="shared" si="62"/>
        <v>48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&lt;td&gt;22-01-0048 Ma&lt;/td&gt;</v>
      </c>
      <c r="BF24" s="1">
        <f t="shared" si="63"/>
        <v>17554</v>
      </c>
      <c r="BG24" s="1">
        <f t="shared" si="64"/>
        <v>22</v>
      </c>
      <c r="BH24" s="1">
        <f t="shared" si="65"/>
        <v>1</v>
      </c>
      <c r="BI24" s="1">
        <f t="shared" si="66"/>
        <v>49</v>
      </c>
      <c r="BJ24" s="1">
        <f t="shared" si="26"/>
        <v>3</v>
      </c>
      <c r="BK24" s="1" t="str">
        <f t="shared" si="27"/>
        <v>Wo</v>
      </c>
      <c r="BL24" s="1" t="str">
        <f t="shared" si="28"/>
        <v>&lt;td&gt;22-01-0049 Wo&lt;/td&gt;</v>
      </c>
      <c r="BM24" s="1">
        <f t="shared" si="67"/>
        <v>17919</v>
      </c>
      <c r="BN24" s="1">
        <f t="shared" si="68"/>
        <v>22</v>
      </c>
      <c r="BO24" s="1">
        <f t="shared" si="69"/>
        <v>1</v>
      </c>
      <c r="BP24" s="1">
        <f t="shared" si="70"/>
        <v>50</v>
      </c>
      <c r="BQ24" s="1">
        <f t="shared" si="29"/>
        <v>4</v>
      </c>
      <c r="BR24" s="1" t="str">
        <f t="shared" si="30"/>
        <v>Do</v>
      </c>
      <c r="BS24" s="1" t="str">
        <f t="shared" si="31"/>
        <v>&lt;td&gt;22-01-0050 Do&lt;/td&gt;</v>
      </c>
    </row>
    <row r="25" spans="1:71" x14ac:dyDescent="0.2">
      <c r="A25" t="str">
        <f t="shared" si="0"/>
        <v>&lt;tr&gt;&lt;td&gt;23-01-0041 Ma&lt;/td&gt;&lt;td&gt;23-01-0042 Di&lt;/td&gt;&lt;td&gt;23-01-0043 Wo&lt;/td&gt;&lt;td&gt;23-01-0044 Do&lt;/td&gt;&lt;td&gt;23-01-0045 Za&lt;/td&gt;&lt;td&gt;23-01-0046 Zo&lt;/td&gt;&lt;td&gt;23-01-0047 Ma&lt;/td&gt;&lt;td&gt;23-01-0048 Di&lt;/td&gt;&lt;td&gt;23-01-0049 Do&lt;/td&gt;&lt;td&gt;23-01-0050 Vr&lt;/td&gt;&lt;/tr&gt;</v>
      </c>
      <c r="B25" s="1">
        <f t="shared" si="32"/>
        <v>14633</v>
      </c>
      <c r="C25" s="1">
        <f t="shared" si="33"/>
        <v>23</v>
      </c>
      <c r="D25" s="1">
        <f t="shared" si="34"/>
        <v>1</v>
      </c>
      <c r="E25" s="1">
        <f t="shared" si="1"/>
        <v>41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&lt;td&gt;23-01-0041 Ma&lt;/td&gt;</v>
      </c>
      <c r="I25" s="1">
        <f t="shared" si="35"/>
        <v>14998</v>
      </c>
      <c r="J25" s="1">
        <f t="shared" si="36"/>
        <v>23</v>
      </c>
      <c r="K25" s="1">
        <f t="shared" si="37"/>
        <v>1</v>
      </c>
      <c r="L25" s="1">
        <f t="shared" si="38"/>
        <v>42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&lt;td&gt;23-01-0042 Di&lt;/td&gt;</v>
      </c>
      <c r="P25" s="1">
        <f t="shared" si="39"/>
        <v>15363</v>
      </c>
      <c r="Q25" s="1">
        <f t="shared" si="40"/>
        <v>23</v>
      </c>
      <c r="R25" s="1">
        <f t="shared" si="41"/>
        <v>1</v>
      </c>
      <c r="S25" s="1">
        <f t="shared" si="42"/>
        <v>43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&lt;td&gt;23-01-0043 Wo&lt;/td&gt;</v>
      </c>
      <c r="W25" s="1">
        <f t="shared" si="43"/>
        <v>15728</v>
      </c>
      <c r="X25" s="1">
        <f t="shared" si="44"/>
        <v>23</v>
      </c>
      <c r="Y25" s="1">
        <f t="shared" si="45"/>
        <v>1</v>
      </c>
      <c r="Z25" s="1">
        <f t="shared" si="46"/>
        <v>44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&lt;td&gt;23-01-0044 Do&lt;/td&gt;</v>
      </c>
      <c r="AD25" s="1">
        <f t="shared" si="47"/>
        <v>16094</v>
      </c>
      <c r="AE25" s="1">
        <f t="shared" si="48"/>
        <v>23</v>
      </c>
      <c r="AF25" s="1">
        <f t="shared" si="49"/>
        <v>1</v>
      </c>
      <c r="AG25" s="1">
        <f t="shared" si="50"/>
        <v>45</v>
      </c>
      <c r="AH25" s="1">
        <f t="shared" si="14"/>
        <v>6</v>
      </c>
      <c r="AI25" s="1" t="str">
        <f t="shared" si="15"/>
        <v>Za</v>
      </c>
      <c r="AJ25" s="1" t="str">
        <f t="shared" si="16"/>
        <v>&lt;td&gt;23-01-0045 Za&lt;/td&gt;</v>
      </c>
      <c r="AK25" s="1">
        <f t="shared" si="51"/>
        <v>16459</v>
      </c>
      <c r="AL25" s="1">
        <f t="shared" si="52"/>
        <v>23</v>
      </c>
      <c r="AM25" s="1">
        <f t="shared" si="53"/>
        <v>1</v>
      </c>
      <c r="AN25" s="1">
        <f t="shared" si="54"/>
        <v>46</v>
      </c>
      <c r="AO25" s="1">
        <f t="shared" si="17"/>
        <v>0</v>
      </c>
      <c r="AP25" s="1" t="str">
        <f t="shared" si="18"/>
        <v>Zo</v>
      </c>
      <c r="AQ25" s="1" t="str">
        <f t="shared" si="19"/>
        <v>&lt;td&gt;23-01-0046 Zo&lt;/td&gt;</v>
      </c>
      <c r="AR25" s="1">
        <f t="shared" si="55"/>
        <v>16824</v>
      </c>
      <c r="AS25" s="1">
        <f t="shared" si="56"/>
        <v>23</v>
      </c>
      <c r="AT25" s="1">
        <f t="shared" si="57"/>
        <v>1</v>
      </c>
      <c r="AU25" s="1">
        <f t="shared" si="58"/>
        <v>47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&lt;td&gt;23-01-0047 Ma&lt;/td&gt;</v>
      </c>
      <c r="AY25" s="1">
        <f t="shared" si="59"/>
        <v>17189</v>
      </c>
      <c r="AZ25" s="1">
        <f t="shared" si="60"/>
        <v>23</v>
      </c>
      <c r="BA25" s="1">
        <f t="shared" si="61"/>
        <v>1</v>
      </c>
      <c r="BB25" s="1">
        <f t="shared" si="62"/>
        <v>48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&lt;td&gt;23-01-0048 Di&lt;/td&gt;</v>
      </c>
      <c r="BF25" s="1">
        <f t="shared" si="63"/>
        <v>17555</v>
      </c>
      <c r="BG25" s="1">
        <f t="shared" si="64"/>
        <v>23</v>
      </c>
      <c r="BH25" s="1">
        <f t="shared" si="65"/>
        <v>1</v>
      </c>
      <c r="BI25" s="1">
        <f t="shared" si="66"/>
        <v>49</v>
      </c>
      <c r="BJ25" s="1">
        <f t="shared" si="26"/>
        <v>4</v>
      </c>
      <c r="BK25" s="1" t="str">
        <f t="shared" si="27"/>
        <v>Do</v>
      </c>
      <c r="BL25" s="1" t="str">
        <f t="shared" si="28"/>
        <v>&lt;td&gt;23-01-0049 Do&lt;/td&gt;</v>
      </c>
      <c r="BM25" s="1">
        <f t="shared" si="67"/>
        <v>17920</v>
      </c>
      <c r="BN25" s="1">
        <f t="shared" si="68"/>
        <v>23</v>
      </c>
      <c r="BO25" s="1">
        <f t="shared" si="69"/>
        <v>1</v>
      </c>
      <c r="BP25" s="1">
        <f t="shared" si="70"/>
        <v>50</v>
      </c>
      <c r="BQ25" s="1">
        <f t="shared" si="29"/>
        <v>5</v>
      </c>
      <c r="BR25" s="1" t="str">
        <f t="shared" si="30"/>
        <v>Vr</v>
      </c>
      <c r="BS25" s="1" t="str">
        <f t="shared" si="31"/>
        <v>&lt;td&gt;23-01-0050 Vr&lt;/td&gt;</v>
      </c>
    </row>
    <row r="26" spans="1:71" x14ac:dyDescent="0.2">
      <c r="A26" t="str">
        <f t="shared" si="0"/>
        <v>&lt;tr&gt;&lt;td&gt;24-01-0041 Di&lt;/td&gt;&lt;td&gt;24-01-0042 Wo&lt;/td&gt;&lt;td&gt;24-01-0043 Do&lt;/td&gt;&lt;td&gt;24-01-0044 Vr&lt;/td&gt;&lt;td&gt;24-01-0045 Zo&lt;/td&gt;&lt;td&gt;24-01-0046 Ma&lt;/td&gt;&lt;td&gt;24-01-0047 Di&lt;/td&gt;&lt;td&gt;24-01-0048 Wo&lt;/td&gt;&lt;td&gt;24-01-0049 Vr&lt;/td&gt;&lt;td&gt;24-01-0050 Za&lt;/td&gt;&lt;/tr&gt;</v>
      </c>
      <c r="B26" s="1">
        <f t="shared" si="32"/>
        <v>14634</v>
      </c>
      <c r="C26" s="1">
        <f t="shared" si="33"/>
        <v>24</v>
      </c>
      <c r="D26" s="1">
        <f t="shared" si="34"/>
        <v>1</v>
      </c>
      <c r="E26" s="1">
        <f t="shared" si="1"/>
        <v>41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&lt;td&gt;24-01-0041 Di&lt;/td&gt;</v>
      </c>
      <c r="I26" s="1">
        <f t="shared" si="35"/>
        <v>14999</v>
      </c>
      <c r="J26" s="1">
        <f t="shared" si="36"/>
        <v>24</v>
      </c>
      <c r="K26" s="1">
        <f t="shared" si="37"/>
        <v>1</v>
      </c>
      <c r="L26" s="1">
        <f t="shared" si="38"/>
        <v>42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&lt;td&gt;24-01-0042 Wo&lt;/td&gt;</v>
      </c>
      <c r="P26" s="1">
        <f t="shared" si="39"/>
        <v>15364</v>
      </c>
      <c r="Q26" s="1">
        <f t="shared" si="40"/>
        <v>24</v>
      </c>
      <c r="R26" s="1">
        <f t="shared" si="41"/>
        <v>1</v>
      </c>
      <c r="S26" s="1">
        <f t="shared" si="42"/>
        <v>43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&lt;td&gt;24-01-0043 Do&lt;/td&gt;</v>
      </c>
      <c r="W26" s="1">
        <f t="shared" si="43"/>
        <v>15729</v>
      </c>
      <c r="X26" s="1">
        <f t="shared" si="44"/>
        <v>24</v>
      </c>
      <c r="Y26" s="1">
        <f t="shared" si="45"/>
        <v>1</v>
      </c>
      <c r="Z26" s="1">
        <f t="shared" si="46"/>
        <v>44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&lt;td&gt;24-01-0044 Vr&lt;/td&gt;</v>
      </c>
      <c r="AD26" s="1">
        <f t="shared" si="47"/>
        <v>16095</v>
      </c>
      <c r="AE26" s="1">
        <f t="shared" si="48"/>
        <v>24</v>
      </c>
      <c r="AF26" s="1">
        <f t="shared" si="49"/>
        <v>1</v>
      </c>
      <c r="AG26" s="1">
        <f t="shared" si="50"/>
        <v>45</v>
      </c>
      <c r="AH26" s="1">
        <f t="shared" si="14"/>
        <v>0</v>
      </c>
      <c r="AI26" s="1" t="str">
        <f t="shared" si="15"/>
        <v>Zo</v>
      </c>
      <c r="AJ26" s="1" t="str">
        <f t="shared" si="16"/>
        <v>&lt;td&gt;24-01-0045 Zo&lt;/td&gt;</v>
      </c>
      <c r="AK26" s="1">
        <f t="shared" si="51"/>
        <v>16460</v>
      </c>
      <c r="AL26" s="1">
        <f t="shared" si="52"/>
        <v>24</v>
      </c>
      <c r="AM26" s="1">
        <f t="shared" si="53"/>
        <v>1</v>
      </c>
      <c r="AN26" s="1">
        <f t="shared" si="54"/>
        <v>46</v>
      </c>
      <c r="AO26" s="1">
        <f t="shared" si="17"/>
        <v>1</v>
      </c>
      <c r="AP26" s="1" t="str">
        <f t="shared" si="18"/>
        <v>Ma</v>
      </c>
      <c r="AQ26" s="1" t="str">
        <f t="shared" si="19"/>
        <v>&lt;td&gt;24-01-0046 Ma&lt;/td&gt;</v>
      </c>
      <c r="AR26" s="1">
        <f t="shared" si="55"/>
        <v>16825</v>
      </c>
      <c r="AS26" s="1">
        <f t="shared" si="56"/>
        <v>24</v>
      </c>
      <c r="AT26" s="1">
        <f t="shared" si="57"/>
        <v>1</v>
      </c>
      <c r="AU26" s="1">
        <f t="shared" si="58"/>
        <v>47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&lt;td&gt;24-01-0047 Di&lt;/td&gt;</v>
      </c>
      <c r="AY26" s="1">
        <f t="shared" si="59"/>
        <v>17190</v>
      </c>
      <c r="AZ26" s="1">
        <f t="shared" si="60"/>
        <v>24</v>
      </c>
      <c r="BA26" s="1">
        <f t="shared" si="61"/>
        <v>1</v>
      </c>
      <c r="BB26" s="1">
        <f t="shared" si="62"/>
        <v>48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&lt;td&gt;24-01-0048 Wo&lt;/td&gt;</v>
      </c>
      <c r="BF26" s="1">
        <f t="shared" si="63"/>
        <v>17556</v>
      </c>
      <c r="BG26" s="1">
        <f t="shared" si="64"/>
        <v>24</v>
      </c>
      <c r="BH26" s="1">
        <f t="shared" si="65"/>
        <v>1</v>
      </c>
      <c r="BI26" s="1">
        <f t="shared" si="66"/>
        <v>49</v>
      </c>
      <c r="BJ26" s="1">
        <f t="shared" si="26"/>
        <v>5</v>
      </c>
      <c r="BK26" s="1" t="str">
        <f t="shared" si="27"/>
        <v>Vr</v>
      </c>
      <c r="BL26" s="1" t="str">
        <f t="shared" si="28"/>
        <v>&lt;td&gt;24-01-0049 Vr&lt;/td&gt;</v>
      </c>
      <c r="BM26" s="1">
        <f t="shared" si="67"/>
        <v>17921</v>
      </c>
      <c r="BN26" s="1">
        <f t="shared" si="68"/>
        <v>24</v>
      </c>
      <c r="BO26" s="1">
        <f t="shared" si="69"/>
        <v>1</v>
      </c>
      <c r="BP26" s="1">
        <f t="shared" si="70"/>
        <v>50</v>
      </c>
      <c r="BQ26" s="1">
        <f t="shared" si="29"/>
        <v>6</v>
      </c>
      <c r="BR26" s="1" t="str">
        <f t="shared" si="30"/>
        <v>Za</v>
      </c>
      <c r="BS26" s="1" t="str">
        <f t="shared" si="31"/>
        <v>&lt;td&gt;24-01-0050 Za&lt;/td&gt;</v>
      </c>
    </row>
    <row r="27" spans="1:71" x14ac:dyDescent="0.2">
      <c r="A27" t="str">
        <f t="shared" si="0"/>
        <v>&lt;tr&gt;&lt;td&gt;25-01-0041 Wo&lt;/td&gt;&lt;td&gt;25-01-0042 Do&lt;/td&gt;&lt;td&gt;25-01-0043 Vr&lt;/td&gt;&lt;td&gt;25-01-0044 Za&lt;/td&gt;&lt;td&gt;25-01-0045 Ma&lt;/td&gt;&lt;td&gt;25-01-0046 Di&lt;/td&gt;&lt;td&gt;25-01-0047 Wo&lt;/td&gt;&lt;td&gt;25-01-0048 Do&lt;/td&gt;&lt;td&gt;25-01-0049 Za&lt;/td&gt;&lt;td&gt;25-01-0050 Zo&lt;/td&gt;&lt;/tr&gt;</v>
      </c>
      <c r="B27" s="1">
        <f t="shared" si="32"/>
        <v>14635</v>
      </c>
      <c r="C27" s="1">
        <f t="shared" si="33"/>
        <v>25</v>
      </c>
      <c r="D27" s="1">
        <f t="shared" si="34"/>
        <v>1</v>
      </c>
      <c r="E27" s="1">
        <f t="shared" si="1"/>
        <v>41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&lt;td&gt;25-01-0041 Wo&lt;/td&gt;</v>
      </c>
      <c r="I27" s="1">
        <f t="shared" si="35"/>
        <v>15000</v>
      </c>
      <c r="J27" s="1">
        <f t="shared" si="36"/>
        <v>25</v>
      </c>
      <c r="K27" s="1">
        <f t="shared" si="37"/>
        <v>1</v>
      </c>
      <c r="L27" s="1">
        <f t="shared" si="38"/>
        <v>42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&lt;td&gt;25-01-0042 Do&lt;/td&gt;</v>
      </c>
      <c r="P27" s="1">
        <f t="shared" si="39"/>
        <v>15365</v>
      </c>
      <c r="Q27" s="1">
        <f t="shared" si="40"/>
        <v>25</v>
      </c>
      <c r="R27" s="1">
        <f t="shared" si="41"/>
        <v>1</v>
      </c>
      <c r="S27" s="1">
        <f t="shared" si="42"/>
        <v>43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&lt;td&gt;25-01-0043 Vr&lt;/td&gt;</v>
      </c>
      <c r="W27" s="1">
        <f t="shared" si="43"/>
        <v>15730</v>
      </c>
      <c r="X27" s="1">
        <f t="shared" si="44"/>
        <v>25</v>
      </c>
      <c r="Y27" s="1">
        <f t="shared" si="45"/>
        <v>1</v>
      </c>
      <c r="Z27" s="1">
        <f t="shared" si="46"/>
        <v>44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&lt;td&gt;25-01-0044 Za&lt;/td&gt;</v>
      </c>
      <c r="AD27" s="1">
        <f t="shared" si="47"/>
        <v>16096</v>
      </c>
      <c r="AE27" s="1">
        <f t="shared" si="48"/>
        <v>25</v>
      </c>
      <c r="AF27" s="1">
        <f t="shared" si="49"/>
        <v>1</v>
      </c>
      <c r="AG27" s="1">
        <f t="shared" si="50"/>
        <v>45</v>
      </c>
      <c r="AH27" s="1">
        <f t="shared" si="14"/>
        <v>1</v>
      </c>
      <c r="AI27" s="1" t="str">
        <f t="shared" si="15"/>
        <v>Ma</v>
      </c>
      <c r="AJ27" s="1" t="str">
        <f t="shared" si="16"/>
        <v>&lt;td&gt;25-01-0045 Ma&lt;/td&gt;</v>
      </c>
      <c r="AK27" s="1">
        <f t="shared" si="51"/>
        <v>16461</v>
      </c>
      <c r="AL27" s="1">
        <f t="shared" si="52"/>
        <v>25</v>
      </c>
      <c r="AM27" s="1">
        <f t="shared" si="53"/>
        <v>1</v>
      </c>
      <c r="AN27" s="1">
        <f t="shared" si="54"/>
        <v>46</v>
      </c>
      <c r="AO27" s="1">
        <f t="shared" si="17"/>
        <v>2</v>
      </c>
      <c r="AP27" s="1" t="str">
        <f t="shared" si="18"/>
        <v>Di</v>
      </c>
      <c r="AQ27" s="1" t="str">
        <f t="shared" si="19"/>
        <v>&lt;td&gt;25-01-0046 Di&lt;/td&gt;</v>
      </c>
      <c r="AR27" s="1">
        <f t="shared" si="55"/>
        <v>16826</v>
      </c>
      <c r="AS27" s="1">
        <f t="shared" si="56"/>
        <v>25</v>
      </c>
      <c r="AT27" s="1">
        <f t="shared" si="57"/>
        <v>1</v>
      </c>
      <c r="AU27" s="1">
        <f t="shared" si="58"/>
        <v>47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&lt;td&gt;25-01-0047 Wo&lt;/td&gt;</v>
      </c>
      <c r="AY27" s="1">
        <f t="shared" si="59"/>
        <v>17191</v>
      </c>
      <c r="AZ27" s="1">
        <f t="shared" si="60"/>
        <v>25</v>
      </c>
      <c r="BA27" s="1">
        <f t="shared" si="61"/>
        <v>1</v>
      </c>
      <c r="BB27" s="1">
        <f t="shared" si="62"/>
        <v>48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&lt;td&gt;25-01-0048 Do&lt;/td&gt;</v>
      </c>
      <c r="BF27" s="1">
        <f t="shared" si="63"/>
        <v>17557</v>
      </c>
      <c r="BG27" s="1">
        <f t="shared" si="64"/>
        <v>25</v>
      </c>
      <c r="BH27" s="1">
        <f t="shared" si="65"/>
        <v>1</v>
      </c>
      <c r="BI27" s="1">
        <f t="shared" si="66"/>
        <v>49</v>
      </c>
      <c r="BJ27" s="1">
        <f t="shared" si="26"/>
        <v>6</v>
      </c>
      <c r="BK27" s="1" t="str">
        <f t="shared" si="27"/>
        <v>Za</v>
      </c>
      <c r="BL27" s="1" t="str">
        <f t="shared" si="28"/>
        <v>&lt;td&gt;25-01-0049 Za&lt;/td&gt;</v>
      </c>
      <c r="BM27" s="1">
        <f t="shared" si="67"/>
        <v>17922</v>
      </c>
      <c r="BN27" s="1">
        <f t="shared" si="68"/>
        <v>25</v>
      </c>
      <c r="BO27" s="1">
        <f t="shared" si="69"/>
        <v>1</v>
      </c>
      <c r="BP27" s="1">
        <f t="shared" si="70"/>
        <v>50</v>
      </c>
      <c r="BQ27" s="1">
        <f t="shared" si="29"/>
        <v>0</v>
      </c>
      <c r="BR27" s="1" t="str">
        <f t="shared" si="30"/>
        <v>Zo</v>
      </c>
      <c r="BS27" s="1" t="str">
        <f t="shared" si="31"/>
        <v>&lt;td&gt;25-01-0050 Zo&lt;/td&gt;</v>
      </c>
    </row>
    <row r="28" spans="1:71" x14ac:dyDescent="0.2">
      <c r="A28" t="str">
        <f t="shared" si="0"/>
        <v>&lt;tr&gt;&lt;td&gt;26-01-0041 Do&lt;/td&gt;&lt;td&gt;26-01-0042 Vr&lt;/td&gt;&lt;td&gt;26-01-0043 Za&lt;/td&gt;&lt;td&gt;26-01-0044 Zo&lt;/td&gt;&lt;td&gt;26-01-0045 Di&lt;/td&gt;&lt;td&gt;26-01-0046 Wo&lt;/td&gt;&lt;td&gt;26-01-0047 Do&lt;/td&gt;&lt;td&gt;26-01-0048 Vr&lt;/td&gt;&lt;td&gt;26-01-0049 Zo&lt;/td&gt;&lt;td&gt;26-01-0050 Ma&lt;/td&gt;&lt;/tr&gt;</v>
      </c>
      <c r="B28" s="1">
        <f t="shared" si="32"/>
        <v>14636</v>
      </c>
      <c r="C28" s="1">
        <f t="shared" si="33"/>
        <v>26</v>
      </c>
      <c r="D28" s="1">
        <f t="shared" si="34"/>
        <v>1</v>
      </c>
      <c r="E28" s="1">
        <f t="shared" si="1"/>
        <v>41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&lt;td&gt;26-01-0041 Do&lt;/td&gt;</v>
      </c>
      <c r="I28" s="1">
        <f t="shared" si="35"/>
        <v>15001</v>
      </c>
      <c r="J28" s="1">
        <f t="shared" si="36"/>
        <v>26</v>
      </c>
      <c r="K28" s="1">
        <f t="shared" si="37"/>
        <v>1</v>
      </c>
      <c r="L28" s="1">
        <f t="shared" si="38"/>
        <v>42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&lt;td&gt;26-01-0042 Vr&lt;/td&gt;</v>
      </c>
      <c r="P28" s="1">
        <f t="shared" si="39"/>
        <v>15366</v>
      </c>
      <c r="Q28" s="1">
        <f t="shared" si="40"/>
        <v>26</v>
      </c>
      <c r="R28" s="1">
        <f t="shared" si="41"/>
        <v>1</v>
      </c>
      <c r="S28" s="1">
        <f t="shared" si="42"/>
        <v>43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&lt;td&gt;26-01-0043 Za&lt;/td&gt;</v>
      </c>
      <c r="W28" s="1">
        <f t="shared" si="43"/>
        <v>15731</v>
      </c>
      <c r="X28" s="1">
        <f t="shared" si="44"/>
        <v>26</v>
      </c>
      <c r="Y28" s="1">
        <f t="shared" si="45"/>
        <v>1</v>
      </c>
      <c r="Z28" s="1">
        <f t="shared" si="46"/>
        <v>44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&lt;td&gt;26-01-0044 Zo&lt;/td&gt;</v>
      </c>
      <c r="AD28" s="1">
        <f t="shared" si="47"/>
        <v>16097</v>
      </c>
      <c r="AE28" s="1">
        <f t="shared" si="48"/>
        <v>26</v>
      </c>
      <c r="AF28" s="1">
        <f t="shared" si="49"/>
        <v>1</v>
      </c>
      <c r="AG28" s="1">
        <f t="shared" si="50"/>
        <v>45</v>
      </c>
      <c r="AH28" s="1">
        <f t="shared" si="14"/>
        <v>2</v>
      </c>
      <c r="AI28" s="1" t="str">
        <f t="shared" si="15"/>
        <v>Di</v>
      </c>
      <c r="AJ28" s="1" t="str">
        <f t="shared" si="16"/>
        <v>&lt;td&gt;26-01-0045 Di&lt;/td&gt;</v>
      </c>
      <c r="AK28" s="1">
        <f t="shared" si="51"/>
        <v>16462</v>
      </c>
      <c r="AL28" s="1">
        <f t="shared" si="52"/>
        <v>26</v>
      </c>
      <c r="AM28" s="1">
        <f t="shared" si="53"/>
        <v>1</v>
      </c>
      <c r="AN28" s="1">
        <f t="shared" si="54"/>
        <v>46</v>
      </c>
      <c r="AO28" s="1">
        <f t="shared" si="17"/>
        <v>3</v>
      </c>
      <c r="AP28" s="1" t="str">
        <f t="shared" si="18"/>
        <v>Wo</v>
      </c>
      <c r="AQ28" s="1" t="str">
        <f t="shared" si="19"/>
        <v>&lt;td&gt;26-01-0046 Wo&lt;/td&gt;</v>
      </c>
      <c r="AR28" s="1">
        <f t="shared" si="55"/>
        <v>16827</v>
      </c>
      <c r="AS28" s="1">
        <f t="shared" si="56"/>
        <v>26</v>
      </c>
      <c r="AT28" s="1">
        <f t="shared" si="57"/>
        <v>1</v>
      </c>
      <c r="AU28" s="1">
        <f t="shared" si="58"/>
        <v>47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&lt;td&gt;26-01-0047 Do&lt;/td&gt;</v>
      </c>
      <c r="AY28" s="1">
        <f t="shared" si="59"/>
        <v>17192</v>
      </c>
      <c r="AZ28" s="1">
        <f t="shared" si="60"/>
        <v>26</v>
      </c>
      <c r="BA28" s="1">
        <f t="shared" si="61"/>
        <v>1</v>
      </c>
      <c r="BB28" s="1">
        <f t="shared" si="62"/>
        <v>48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&lt;td&gt;26-01-0048 Vr&lt;/td&gt;</v>
      </c>
      <c r="BF28" s="1">
        <f t="shared" si="63"/>
        <v>17558</v>
      </c>
      <c r="BG28" s="1">
        <f t="shared" si="64"/>
        <v>26</v>
      </c>
      <c r="BH28" s="1">
        <f t="shared" si="65"/>
        <v>1</v>
      </c>
      <c r="BI28" s="1">
        <f t="shared" si="66"/>
        <v>49</v>
      </c>
      <c r="BJ28" s="1">
        <f t="shared" si="26"/>
        <v>0</v>
      </c>
      <c r="BK28" s="1" t="str">
        <f t="shared" si="27"/>
        <v>Zo</v>
      </c>
      <c r="BL28" s="1" t="str">
        <f t="shared" si="28"/>
        <v>&lt;td&gt;26-01-0049 Zo&lt;/td&gt;</v>
      </c>
      <c r="BM28" s="1">
        <f t="shared" si="67"/>
        <v>17923</v>
      </c>
      <c r="BN28" s="1">
        <f t="shared" si="68"/>
        <v>26</v>
      </c>
      <c r="BO28" s="1">
        <f t="shared" si="69"/>
        <v>1</v>
      </c>
      <c r="BP28" s="1">
        <f t="shared" si="70"/>
        <v>50</v>
      </c>
      <c r="BQ28" s="1">
        <f t="shared" si="29"/>
        <v>1</v>
      </c>
      <c r="BR28" s="1" t="str">
        <f t="shared" si="30"/>
        <v>Ma</v>
      </c>
      <c r="BS28" s="1" t="str">
        <f t="shared" si="31"/>
        <v>&lt;td&gt;26-01-0050 Ma&lt;/td&gt;</v>
      </c>
    </row>
    <row r="29" spans="1:71" x14ac:dyDescent="0.2">
      <c r="A29" t="str">
        <f t="shared" si="0"/>
        <v>&lt;tr&gt;&lt;td&gt;27-01-0041 Vr&lt;/td&gt;&lt;td&gt;27-01-0042 Za&lt;/td&gt;&lt;td&gt;27-01-0043 Zo&lt;/td&gt;&lt;td&gt;27-01-0044 Ma&lt;/td&gt;&lt;td&gt;27-01-0045 Wo&lt;/td&gt;&lt;td&gt;27-01-0046 Do&lt;/td&gt;&lt;td&gt;27-01-0047 Vr&lt;/td&gt;&lt;td&gt;27-01-0048 Za&lt;/td&gt;&lt;td&gt;27-01-0049 Ma&lt;/td&gt;&lt;td&gt;27-01-0050 Di&lt;/td&gt;&lt;/tr&gt;</v>
      </c>
      <c r="B29" s="1">
        <f t="shared" si="32"/>
        <v>14637</v>
      </c>
      <c r="C29" s="1">
        <f t="shared" si="33"/>
        <v>27</v>
      </c>
      <c r="D29" s="1">
        <f t="shared" si="34"/>
        <v>1</v>
      </c>
      <c r="E29" s="1">
        <f t="shared" si="1"/>
        <v>41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&lt;td&gt;27-01-0041 Vr&lt;/td&gt;</v>
      </c>
      <c r="I29" s="1">
        <f t="shared" si="35"/>
        <v>15002</v>
      </c>
      <c r="J29" s="1">
        <f t="shared" si="36"/>
        <v>27</v>
      </c>
      <c r="K29" s="1">
        <f t="shared" si="37"/>
        <v>1</v>
      </c>
      <c r="L29" s="1">
        <f t="shared" si="38"/>
        <v>42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&lt;td&gt;27-01-0042 Za&lt;/td&gt;</v>
      </c>
      <c r="P29" s="1">
        <f t="shared" si="39"/>
        <v>15367</v>
      </c>
      <c r="Q29" s="1">
        <f t="shared" si="40"/>
        <v>27</v>
      </c>
      <c r="R29" s="1">
        <f t="shared" si="41"/>
        <v>1</v>
      </c>
      <c r="S29" s="1">
        <f t="shared" si="42"/>
        <v>43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&lt;td&gt;27-01-0043 Zo&lt;/td&gt;</v>
      </c>
      <c r="W29" s="1">
        <f t="shared" si="43"/>
        <v>15732</v>
      </c>
      <c r="X29" s="1">
        <f t="shared" si="44"/>
        <v>27</v>
      </c>
      <c r="Y29" s="1">
        <f t="shared" si="45"/>
        <v>1</v>
      </c>
      <c r="Z29" s="1">
        <f t="shared" si="46"/>
        <v>44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&lt;td&gt;27-01-0044 Ma&lt;/td&gt;</v>
      </c>
      <c r="AD29" s="1">
        <f t="shared" si="47"/>
        <v>16098</v>
      </c>
      <c r="AE29" s="1">
        <f t="shared" si="48"/>
        <v>27</v>
      </c>
      <c r="AF29" s="1">
        <f t="shared" si="49"/>
        <v>1</v>
      </c>
      <c r="AG29" s="1">
        <f t="shared" si="50"/>
        <v>45</v>
      </c>
      <c r="AH29" s="1">
        <f t="shared" si="14"/>
        <v>3</v>
      </c>
      <c r="AI29" s="1" t="str">
        <f t="shared" si="15"/>
        <v>Wo</v>
      </c>
      <c r="AJ29" s="1" t="str">
        <f t="shared" si="16"/>
        <v>&lt;td&gt;27-01-0045 Wo&lt;/td&gt;</v>
      </c>
      <c r="AK29" s="1">
        <f t="shared" si="51"/>
        <v>16463</v>
      </c>
      <c r="AL29" s="1">
        <f t="shared" si="52"/>
        <v>27</v>
      </c>
      <c r="AM29" s="1">
        <f t="shared" si="53"/>
        <v>1</v>
      </c>
      <c r="AN29" s="1">
        <f t="shared" si="54"/>
        <v>46</v>
      </c>
      <c r="AO29" s="1">
        <f t="shared" si="17"/>
        <v>4</v>
      </c>
      <c r="AP29" s="1" t="str">
        <f t="shared" si="18"/>
        <v>Do</v>
      </c>
      <c r="AQ29" s="1" t="str">
        <f t="shared" si="19"/>
        <v>&lt;td&gt;27-01-0046 Do&lt;/td&gt;</v>
      </c>
      <c r="AR29" s="1">
        <f t="shared" si="55"/>
        <v>16828</v>
      </c>
      <c r="AS29" s="1">
        <f t="shared" si="56"/>
        <v>27</v>
      </c>
      <c r="AT29" s="1">
        <f t="shared" si="57"/>
        <v>1</v>
      </c>
      <c r="AU29" s="1">
        <f t="shared" si="58"/>
        <v>47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&lt;td&gt;27-01-0047 Vr&lt;/td&gt;</v>
      </c>
      <c r="AY29" s="1">
        <f t="shared" si="59"/>
        <v>17193</v>
      </c>
      <c r="AZ29" s="1">
        <f t="shared" si="60"/>
        <v>27</v>
      </c>
      <c r="BA29" s="1">
        <f t="shared" si="61"/>
        <v>1</v>
      </c>
      <c r="BB29" s="1">
        <f t="shared" si="62"/>
        <v>48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&lt;td&gt;27-01-0048 Za&lt;/td&gt;</v>
      </c>
      <c r="BF29" s="1">
        <f t="shared" si="63"/>
        <v>17559</v>
      </c>
      <c r="BG29" s="1">
        <f t="shared" si="64"/>
        <v>27</v>
      </c>
      <c r="BH29" s="1">
        <f t="shared" si="65"/>
        <v>1</v>
      </c>
      <c r="BI29" s="1">
        <f t="shared" si="66"/>
        <v>49</v>
      </c>
      <c r="BJ29" s="1">
        <f t="shared" si="26"/>
        <v>1</v>
      </c>
      <c r="BK29" s="1" t="str">
        <f t="shared" si="27"/>
        <v>Ma</v>
      </c>
      <c r="BL29" s="1" t="str">
        <f t="shared" si="28"/>
        <v>&lt;td&gt;27-01-0049 Ma&lt;/td&gt;</v>
      </c>
      <c r="BM29" s="1">
        <f t="shared" si="67"/>
        <v>17924</v>
      </c>
      <c r="BN29" s="1">
        <f t="shared" si="68"/>
        <v>27</v>
      </c>
      <c r="BO29" s="1">
        <f t="shared" si="69"/>
        <v>1</v>
      </c>
      <c r="BP29" s="1">
        <f t="shared" si="70"/>
        <v>50</v>
      </c>
      <c r="BQ29" s="1">
        <f t="shared" si="29"/>
        <v>2</v>
      </c>
      <c r="BR29" s="1" t="str">
        <f t="shared" si="30"/>
        <v>Di</v>
      </c>
      <c r="BS29" s="1" t="str">
        <f t="shared" si="31"/>
        <v>&lt;td&gt;27-01-0050 Di&lt;/td&gt;</v>
      </c>
    </row>
    <row r="30" spans="1:71" x14ac:dyDescent="0.2">
      <c r="A30" t="str">
        <f t="shared" si="0"/>
        <v>&lt;tr&gt;&lt;td&gt;28-01-0041 Za&lt;/td&gt;&lt;td&gt;28-01-0042 Zo&lt;/td&gt;&lt;td&gt;28-01-0043 Ma&lt;/td&gt;&lt;td&gt;28-01-0044 Di&lt;/td&gt;&lt;td&gt;28-01-0045 Do&lt;/td&gt;&lt;td&gt;28-01-0046 Vr&lt;/td&gt;&lt;td&gt;28-01-0047 Za&lt;/td&gt;&lt;td&gt;28-01-0048 Zo&lt;/td&gt;&lt;td&gt;28-01-0049 Di&lt;/td&gt;&lt;td&gt;28-01-0050 Wo&lt;/td&gt;&lt;/tr&gt;</v>
      </c>
      <c r="B30" s="1">
        <f t="shared" si="32"/>
        <v>14638</v>
      </c>
      <c r="C30" s="1">
        <f t="shared" si="33"/>
        <v>28</v>
      </c>
      <c r="D30" s="1">
        <f t="shared" si="34"/>
        <v>1</v>
      </c>
      <c r="E30" s="1">
        <f t="shared" si="1"/>
        <v>41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&lt;td&gt;28-01-0041 Za&lt;/td&gt;</v>
      </c>
      <c r="I30" s="1">
        <f t="shared" si="35"/>
        <v>15003</v>
      </c>
      <c r="J30" s="1">
        <f t="shared" si="36"/>
        <v>28</v>
      </c>
      <c r="K30" s="1">
        <f t="shared" si="37"/>
        <v>1</v>
      </c>
      <c r="L30" s="1">
        <f t="shared" si="38"/>
        <v>42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&lt;td&gt;28-01-0042 Zo&lt;/td&gt;</v>
      </c>
      <c r="P30" s="1">
        <f t="shared" si="39"/>
        <v>15368</v>
      </c>
      <c r="Q30" s="1">
        <f t="shared" si="40"/>
        <v>28</v>
      </c>
      <c r="R30" s="1">
        <f t="shared" si="41"/>
        <v>1</v>
      </c>
      <c r="S30" s="1">
        <f t="shared" si="42"/>
        <v>43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&lt;td&gt;28-01-0043 Ma&lt;/td&gt;</v>
      </c>
      <c r="W30" s="1">
        <f t="shared" si="43"/>
        <v>15733</v>
      </c>
      <c r="X30" s="1">
        <f t="shared" si="44"/>
        <v>28</v>
      </c>
      <c r="Y30" s="1">
        <f t="shared" si="45"/>
        <v>1</v>
      </c>
      <c r="Z30" s="1">
        <f t="shared" si="46"/>
        <v>44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&lt;td&gt;28-01-0044 Di&lt;/td&gt;</v>
      </c>
      <c r="AD30" s="1">
        <f t="shared" si="47"/>
        <v>16099</v>
      </c>
      <c r="AE30" s="1">
        <f t="shared" si="48"/>
        <v>28</v>
      </c>
      <c r="AF30" s="1">
        <f t="shared" si="49"/>
        <v>1</v>
      </c>
      <c r="AG30" s="1">
        <f t="shared" si="50"/>
        <v>45</v>
      </c>
      <c r="AH30" s="1">
        <f t="shared" si="14"/>
        <v>4</v>
      </c>
      <c r="AI30" s="1" t="str">
        <f t="shared" si="15"/>
        <v>Do</v>
      </c>
      <c r="AJ30" s="1" t="str">
        <f t="shared" si="16"/>
        <v>&lt;td&gt;28-01-0045 Do&lt;/td&gt;</v>
      </c>
      <c r="AK30" s="1">
        <f t="shared" si="51"/>
        <v>16464</v>
      </c>
      <c r="AL30" s="1">
        <f t="shared" si="52"/>
        <v>28</v>
      </c>
      <c r="AM30" s="1">
        <f t="shared" si="53"/>
        <v>1</v>
      </c>
      <c r="AN30" s="1">
        <f t="shared" si="54"/>
        <v>46</v>
      </c>
      <c r="AO30" s="1">
        <f t="shared" si="17"/>
        <v>5</v>
      </c>
      <c r="AP30" s="1" t="str">
        <f t="shared" si="18"/>
        <v>Vr</v>
      </c>
      <c r="AQ30" s="1" t="str">
        <f t="shared" si="19"/>
        <v>&lt;td&gt;28-01-0046 Vr&lt;/td&gt;</v>
      </c>
      <c r="AR30" s="1">
        <f t="shared" si="55"/>
        <v>16829</v>
      </c>
      <c r="AS30" s="1">
        <f t="shared" si="56"/>
        <v>28</v>
      </c>
      <c r="AT30" s="1">
        <f t="shared" si="57"/>
        <v>1</v>
      </c>
      <c r="AU30" s="1">
        <f t="shared" si="58"/>
        <v>47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&lt;td&gt;28-01-0047 Za&lt;/td&gt;</v>
      </c>
      <c r="AY30" s="1">
        <f t="shared" si="59"/>
        <v>17194</v>
      </c>
      <c r="AZ30" s="1">
        <f t="shared" si="60"/>
        <v>28</v>
      </c>
      <c r="BA30" s="1">
        <f t="shared" si="61"/>
        <v>1</v>
      </c>
      <c r="BB30" s="1">
        <f t="shared" si="62"/>
        <v>48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&lt;td&gt;28-01-0048 Zo&lt;/td&gt;</v>
      </c>
      <c r="BF30" s="1">
        <f t="shared" si="63"/>
        <v>17560</v>
      </c>
      <c r="BG30" s="1">
        <f t="shared" si="64"/>
        <v>28</v>
      </c>
      <c r="BH30" s="1">
        <f t="shared" si="65"/>
        <v>1</v>
      </c>
      <c r="BI30" s="1">
        <f t="shared" si="66"/>
        <v>49</v>
      </c>
      <c r="BJ30" s="1">
        <f t="shared" si="26"/>
        <v>2</v>
      </c>
      <c r="BK30" s="1" t="str">
        <f t="shared" si="27"/>
        <v>Di</v>
      </c>
      <c r="BL30" s="1" t="str">
        <f t="shared" si="28"/>
        <v>&lt;td&gt;28-01-0049 Di&lt;/td&gt;</v>
      </c>
      <c r="BM30" s="1">
        <f t="shared" si="67"/>
        <v>17925</v>
      </c>
      <c r="BN30" s="1">
        <f t="shared" si="68"/>
        <v>28</v>
      </c>
      <c r="BO30" s="1">
        <f t="shared" si="69"/>
        <v>1</v>
      </c>
      <c r="BP30" s="1">
        <f t="shared" si="70"/>
        <v>50</v>
      </c>
      <c r="BQ30" s="1">
        <f t="shared" si="29"/>
        <v>3</v>
      </c>
      <c r="BR30" s="1" t="str">
        <f t="shared" si="30"/>
        <v>Wo</v>
      </c>
      <c r="BS30" s="1" t="str">
        <f t="shared" si="31"/>
        <v>&lt;td&gt;28-01-0050 Wo&lt;/td&gt;</v>
      </c>
    </row>
    <row r="31" spans="1:71" x14ac:dyDescent="0.2">
      <c r="A31" t="str">
        <f t="shared" si="0"/>
        <v>&lt;tr&gt;&lt;td&gt;29-01-0041 Zo&lt;/td&gt;&lt;td&gt;29-01-0042 Ma&lt;/td&gt;&lt;td&gt;29-01-0043 Di&lt;/td&gt;&lt;td&gt;29-01-0044 Wo&lt;/td&gt;&lt;td&gt;29-01-0045 Vr&lt;/td&gt;&lt;td&gt;29-01-0046 Za&lt;/td&gt;&lt;td&gt;29-01-0047 Zo&lt;/td&gt;&lt;td&gt;29-01-0048 Ma&lt;/td&gt;&lt;td&gt;29-01-0049 Wo&lt;/td&gt;&lt;td&gt;29-01-0050 Do&lt;/td&gt;&lt;/tr&gt;</v>
      </c>
      <c r="B31" s="1">
        <f t="shared" si="32"/>
        <v>14639</v>
      </c>
      <c r="C31" s="1">
        <f t="shared" si="33"/>
        <v>29</v>
      </c>
      <c r="D31" s="1">
        <f t="shared" si="34"/>
        <v>1</v>
      </c>
      <c r="E31" s="1">
        <f t="shared" si="1"/>
        <v>41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&lt;td&gt;29-01-0041 Zo&lt;/td&gt;</v>
      </c>
      <c r="I31" s="1">
        <f t="shared" si="35"/>
        <v>15004</v>
      </c>
      <c r="J31" s="1">
        <f t="shared" si="36"/>
        <v>29</v>
      </c>
      <c r="K31" s="1">
        <f t="shared" si="37"/>
        <v>1</v>
      </c>
      <c r="L31" s="1">
        <f t="shared" si="38"/>
        <v>42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&lt;td&gt;29-01-0042 Ma&lt;/td&gt;</v>
      </c>
      <c r="P31" s="1">
        <f t="shared" si="39"/>
        <v>15369</v>
      </c>
      <c r="Q31" s="1">
        <f t="shared" si="40"/>
        <v>29</v>
      </c>
      <c r="R31" s="1">
        <f t="shared" si="41"/>
        <v>1</v>
      </c>
      <c r="S31" s="1">
        <f t="shared" si="42"/>
        <v>43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&lt;td&gt;29-01-0043 Di&lt;/td&gt;</v>
      </c>
      <c r="W31" s="1">
        <f t="shared" si="43"/>
        <v>15734</v>
      </c>
      <c r="X31" s="1">
        <f t="shared" si="44"/>
        <v>29</v>
      </c>
      <c r="Y31" s="1">
        <f t="shared" si="45"/>
        <v>1</v>
      </c>
      <c r="Z31" s="1">
        <f t="shared" si="46"/>
        <v>44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&lt;td&gt;29-01-0044 Wo&lt;/td&gt;</v>
      </c>
      <c r="AD31" s="1">
        <f t="shared" si="47"/>
        <v>16100</v>
      </c>
      <c r="AE31" s="1">
        <f t="shared" si="48"/>
        <v>29</v>
      </c>
      <c r="AF31" s="1">
        <f t="shared" si="49"/>
        <v>1</v>
      </c>
      <c r="AG31" s="1">
        <f t="shared" si="50"/>
        <v>45</v>
      </c>
      <c r="AH31" s="1">
        <f t="shared" si="14"/>
        <v>5</v>
      </c>
      <c r="AI31" s="1" t="str">
        <f t="shared" si="15"/>
        <v>Vr</v>
      </c>
      <c r="AJ31" s="1" t="str">
        <f t="shared" si="16"/>
        <v>&lt;td&gt;29-01-0045 Vr&lt;/td&gt;</v>
      </c>
      <c r="AK31" s="1">
        <f t="shared" si="51"/>
        <v>16465</v>
      </c>
      <c r="AL31" s="1">
        <f t="shared" si="52"/>
        <v>29</v>
      </c>
      <c r="AM31" s="1">
        <f t="shared" si="53"/>
        <v>1</v>
      </c>
      <c r="AN31" s="1">
        <f t="shared" si="54"/>
        <v>46</v>
      </c>
      <c r="AO31" s="1">
        <f t="shared" si="17"/>
        <v>6</v>
      </c>
      <c r="AP31" s="1" t="str">
        <f t="shared" si="18"/>
        <v>Za</v>
      </c>
      <c r="AQ31" s="1" t="str">
        <f t="shared" si="19"/>
        <v>&lt;td&gt;29-01-0046 Za&lt;/td&gt;</v>
      </c>
      <c r="AR31" s="1">
        <f t="shared" si="55"/>
        <v>16830</v>
      </c>
      <c r="AS31" s="1">
        <f t="shared" si="56"/>
        <v>29</v>
      </c>
      <c r="AT31" s="1">
        <f t="shared" si="57"/>
        <v>1</v>
      </c>
      <c r="AU31" s="1">
        <f t="shared" si="58"/>
        <v>47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&lt;td&gt;29-01-0047 Zo&lt;/td&gt;</v>
      </c>
      <c r="AY31" s="1">
        <f t="shared" si="59"/>
        <v>17195</v>
      </c>
      <c r="AZ31" s="1">
        <f t="shared" si="60"/>
        <v>29</v>
      </c>
      <c r="BA31" s="1">
        <f t="shared" si="61"/>
        <v>1</v>
      </c>
      <c r="BB31" s="1">
        <f t="shared" si="62"/>
        <v>48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&lt;td&gt;29-01-0048 Ma&lt;/td&gt;</v>
      </c>
      <c r="BF31" s="1">
        <f t="shared" si="63"/>
        <v>17561</v>
      </c>
      <c r="BG31" s="1">
        <f t="shared" si="64"/>
        <v>29</v>
      </c>
      <c r="BH31" s="1">
        <f t="shared" si="65"/>
        <v>1</v>
      </c>
      <c r="BI31" s="1">
        <f t="shared" si="66"/>
        <v>49</v>
      </c>
      <c r="BJ31" s="1">
        <f t="shared" si="26"/>
        <v>3</v>
      </c>
      <c r="BK31" s="1" t="str">
        <f t="shared" si="27"/>
        <v>Wo</v>
      </c>
      <c r="BL31" s="1" t="str">
        <f t="shared" si="28"/>
        <v>&lt;td&gt;29-01-0049 Wo&lt;/td&gt;</v>
      </c>
      <c r="BM31" s="1">
        <f t="shared" si="67"/>
        <v>17926</v>
      </c>
      <c r="BN31" s="1">
        <f t="shared" si="68"/>
        <v>29</v>
      </c>
      <c r="BO31" s="1">
        <f t="shared" si="69"/>
        <v>1</v>
      </c>
      <c r="BP31" s="1">
        <f t="shared" si="70"/>
        <v>50</v>
      </c>
      <c r="BQ31" s="1">
        <f t="shared" si="29"/>
        <v>4</v>
      </c>
      <c r="BR31" s="1" t="str">
        <f t="shared" si="30"/>
        <v>Do</v>
      </c>
      <c r="BS31" s="1" t="str">
        <f t="shared" si="31"/>
        <v>&lt;td&gt;29-01-0050 Do&lt;/td&gt;</v>
      </c>
    </row>
    <row r="32" spans="1:71" x14ac:dyDescent="0.2">
      <c r="A32" t="str">
        <f t="shared" si="0"/>
        <v>&lt;tr&gt;&lt;td&gt;30-01-0041 Ma&lt;/td&gt;&lt;td&gt;30-01-0042 Di&lt;/td&gt;&lt;td&gt;30-01-0043 Wo&lt;/td&gt;&lt;td&gt;30-01-0044 Do&lt;/td&gt;&lt;td&gt;30-01-0045 Za&lt;/td&gt;&lt;td&gt;30-01-0046 Zo&lt;/td&gt;&lt;td&gt;30-01-0047 Ma&lt;/td&gt;&lt;td&gt;30-01-0048 Di&lt;/td&gt;&lt;td&gt;30-01-0049 Do&lt;/td&gt;&lt;td&gt;30-01-0050 Vr&lt;/td&gt;&lt;/tr&gt;</v>
      </c>
      <c r="B32" s="1">
        <f t="shared" si="32"/>
        <v>14640</v>
      </c>
      <c r="C32" s="1">
        <f t="shared" si="33"/>
        <v>30</v>
      </c>
      <c r="D32" s="1">
        <f t="shared" si="34"/>
        <v>1</v>
      </c>
      <c r="E32" s="1">
        <f t="shared" si="1"/>
        <v>41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&lt;td&gt;30-01-0041 Ma&lt;/td&gt;</v>
      </c>
      <c r="I32" s="1">
        <f t="shared" si="35"/>
        <v>15005</v>
      </c>
      <c r="J32" s="1">
        <f t="shared" si="36"/>
        <v>30</v>
      </c>
      <c r="K32" s="1">
        <f t="shared" si="37"/>
        <v>1</v>
      </c>
      <c r="L32" s="1">
        <f t="shared" si="38"/>
        <v>42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&lt;td&gt;30-01-0042 Di&lt;/td&gt;</v>
      </c>
      <c r="P32" s="1">
        <f t="shared" si="39"/>
        <v>15370</v>
      </c>
      <c r="Q32" s="1">
        <f t="shared" si="40"/>
        <v>30</v>
      </c>
      <c r="R32" s="1">
        <f t="shared" si="41"/>
        <v>1</v>
      </c>
      <c r="S32" s="1">
        <f t="shared" si="42"/>
        <v>43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&lt;td&gt;30-01-0043 Wo&lt;/td&gt;</v>
      </c>
      <c r="W32" s="1">
        <f t="shared" si="43"/>
        <v>15735</v>
      </c>
      <c r="X32" s="1">
        <f t="shared" si="44"/>
        <v>30</v>
      </c>
      <c r="Y32" s="1">
        <f t="shared" si="45"/>
        <v>1</v>
      </c>
      <c r="Z32" s="1">
        <f t="shared" si="46"/>
        <v>44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&lt;td&gt;30-01-0044 Do&lt;/td&gt;</v>
      </c>
      <c r="AD32" s="1">
        <f t="shared" si="47"/>
        <v>16101</v>
      </c>
      <c r="AE32" s="1">
        <f t="shared" si="48"/>
        <v>30</v>
      </c>
      <c r="AF32" s="1">
        <f t="shared" si="49"/>
        <v>1</v>
      </c>
      <c r="AG32" s="1">
        <f t="shared" si="50"/>
        <v>45</v>
      </c>
      <c r="AH32" s="1">
        <f t="shared" si="14"/>
        <v>6</v>
      </c>
      <c r="AI32" s="1" t="str">
        <f t="shared" si="15"/>
        <v>Za</v>
      </c>
      <c r="AJ32" s="1" t="str">
        <f t="shared" si="16"/>
        <v>&lt;td&gt;30-01-0045 Za&lt;/td&gt;</v>
      </c>
      <c r="AK32" s="1">
        <f t="shared" si="51"/>
        <v>16466</v>
      </c>
      <c r="AL32" s="1">
        <f t="shared" si="52"/>
        <v>30</v>
      </c>
      <c r="AM32" s="1">
        <f t="shared" si="53"/>
        <v>1</v>
      </c>
      <c r="AN32" s="1">
        <f t="shared" si="54"/>
        <v>46</v>
      </c>
      <c r="AO32" s="1">
        <f t="shared" si="17"/>
        <v>0</v>
      </c>
      <c r="AP32" s="1" t="str">
        <f t="shared" si="18"/>
        <v>Zo</v>
      </c>
      <c r="AQ32" s="1" t="str">
        <f t="shared" si="19"/>
        <v>&lt;td&gt;30-01-0046 Zo&lt;/td&gt;</v>
      </c>
      <c r="AR32" s="1">
        <f t="shared" si="55"/>
        <v>16831</v>
      </c>
      <c r="AS32" s="1">
        <f t="shared" si="56"/>
        <v>30</v>
      </c>
      <c r="AT32" s="1">
        <f t="shared" si="57"/>
        <v>1</v>
      </c>
      <c r="AU32" s="1">
        <f t="shared" si="58"/>
        <v>47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&lt;td&gt;30-01-0047 Ma&lt;/td&gt;</v>
      </c>
      <c r="AY32" s="1">
        <f t="shared" si="59"/>
        <v>17196</v>
      </c>
      <c r="AZ32" s="1">
        <f t="shared" si="60"/>
        <v>30</v>
      </c>
      <c r="BA32" s="1">
        <f t="shared" si="61"/>
        <v>1</v>
      </c>
      <c r="BB32" s="1">
        <f t="shared" si="62"/>
        <v>48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&lt;td&gt;30-01-0048 Di&lt;/td&gt;</v>
      </c>
      <c r="BF32" s="1">
        <f t="shared" si="63"/>
        <v>17562</v>
      </c>
      <c r="BG32" s="1">
        <f t="shared" si="64"/>
        <v>30</v>
      </c>
      <c r="BH32" s="1">
        <f t="shared" si="65"/>
        <v>1</v>
      </c>
      <c r="BI32" s="1">
        <f t="shared" si="66"/>
        <v>49</v>
      </c>
      <c r="BJ32" s="1">
        <f t="shared" si="26"/>
        <v>4</v>
      </c>
      <c r="BK32" s="1" t="str">
        <f t="shared" si="27"/>
        <v>Do</v>
      </c>
      <c r="BL32" s="1" t="str">
        <f t="shared" si="28"/>
        <v>&lt;td&gt;30-01-0049 Do&lt;/td&gt;</v>
      </c>
      <c r="BM32" s="1">
        <f t="shared" si="67"/>
        <v>17927</v>
      </c>
      <c r="BN32" s="1">
        <f t="shared" si="68"/>
        <v>30</v>
      </c>
      <c r="BO32" s="1">
        <f t="shared" si="69"/>
        <v>1</v>
      </c>
      <c r="BP32" s="1">
        <f t="shared" si="70"/>
        <v>50</v>
      </c>
      <c r="BQ32" s="1">
        <f t="shared" si="29"/>
        <v>5</v>
      </c>
      <c r="BR32" s="1" t="str">
        <f t="shared" si="30"/>
        <v>Vr</v>
      </c>
      <c r="BS32" s="1" t="str">
        <f t="shared" si="31"/>
        <v>&lt;td&gt;30-01-0050 Vr&lt;/td&gt;</v>
      </c>
    </row>
    <row r="33" spans="1:71" x14ac:dyDescent="0.2">
      <c r="A33" t="str">
        <f t="shared" si="0"/>
        <v>&lt;tr&gt;&lt;td&gt;31-01-0041 Di&lt;/td&gt;&lt;td&gt;31-01-0042 Wo&lt;/td&gt;&lt;td&gt;31-01-0043 Do&lt;/td&gt;&lt;td&gt;31-01-0044 Vr&lt;/td&gt;&lt;td&gt;31-01-0045 Zo&lt;/td&gt;&lt;td&gt;31-01-0046 Ma&lt;/td&gt;&lt;td&gt;31-01-0047 Di&lt;/td&gt;&lt;td&gt;31-01-0048 Wo&lt;/td&gt;&lt;td&gt;31-01-0049 Vr&lt;/td&gt;&lt;td&gt;31-01-0050 Za&lt;/td&gt;&lt;/tr&gt;</v>
      </c>
      <c r="B33" s="1">
        <f t="shared" si="32"/>
        <v>14641</v>
      </c>
      <c r="C33" s="1">
        <f t="shared" si="33"/>
        <v>31</v>
      </c>
      <c r="D33" s="1">
        <f t="shared" si="34"/>
        <v>1</v>
      </c>
      <c r="E33" s="1">
        <f t="shared" si="1"/>
        <v>41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&lt;td&gt;31-01-0041 Di&lt;/td&gt;</v>
      </c>
      <c r="I33" s="1">
        <f t="shared" si="35"/>
        <v>15006</v>
      </c>
      <c r="J33" s="1">
        <f t="shared" si="36"/>
        <v>31</v>
      </c>
      <c r="K33" s="1">
        <f t="shared" si="37"/>
        <v>1</v>
      </c>
      <c r="L33" s="1">
        <f t="shared" si="38"/>
        <v>42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&lt;td&gt;31-01-0042 Wo&lt;/td&gt;</v>
      </c>
      <c r="P33" s="1">
        <f t="shared" si="39"/>
        <v>15371</v>
      </c>
      <c r="Q33" s="1">
        <f t="shared" si="40"/>
        <v>31</v>
      </c>
      <c r="R33" s="1">
        <f t="shared" si="41"/>
        <v>1</v>
      </c>
      <c r="S33" s="1">
        <f t="shared" si="42"/>
        <v>43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&lt;td&gt;31-01-0043 Do&lt;/td&gt;</v>
      </c>
      <c r="W33" s="1">
        <f t="shared" si="43"/>
        <v>15736</v>
      </c>
      <c r="X33" s="1">
        <f t="shared" si="44"/>
        <v>31</v>
      </c>
      <c r="Y33" s="1">
        <f t="shared" si="45"/>
        <v>1</v>
      </c>
      <c r="Z33" s="1">
        <f t="shared" si="46"/>
        <v>44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&lt;td&gt;31-01-0044 Vr&lt;/td&gt;</v>
      </c>
      <c r="AD33" s="1">
        <f t="shared" si="47"/>
        <v>16102</v>
      </c>
      <c r="AE33" s="1">
        <f t="shared" si="48"/>
        <v>31</v>
      </c>
      <c r="AF33" s="1">
        <f t="shared" si="49"/>
        <v>1</v>
      </c>
      <c r="AG33" s="1">
        <f t="shared" si="50"/>
        <v>45</v>
      </c>
      <c r="AH33" s="1">
        <f t="shared" si="14"/>
        <v>0</v>
      </c>
      <c r="AI33" s="1" t="str">
        <f t="shared" si="15"/>
        <v>Zo</v>
      </c>
      <c r="AJ33" s="1" t="str">
        <f t="shared" si="16"/>
        <v>&lt;td&gt;31-01-0045 Zo&lt;/td&gt;</v>
      </c>
      <c r="AK33" s="1">
        <f t="shared" si="51"/>
        <v>16467</v>
      </c>
      <c r="AL33" s="1">
        <f t="shared" si="52"/>
        <v>31</v>
      </c>
      <c r="AM33" s="1">
        <f t="shared" si="53"/>
        <v>1</v>
      </c>
      <c r="AN33" s="1">
        <f t="shared" si="54"/>
        <v>46</v>
      </c>
      <c r="AO33" s="1">
        <f t="shared" si="17"/>
        <v>1</v>
      </c>
      <c r="AP33" s="1" t="str">
        <f t="shared" si="18"/>
        <v>Ma</v>
      </c>
      <c r="AQ33" s="1" t="str">
        <f t="shared" si="19"/>
        <v>&lt;td&gt;31-01-0046 Ma&lt;/td&gt;</v>
      </c>
      <c r="AR33" s="1">
        <f t="shared" si="55"/>
        <v>16832</v>
      </c>
      <c r="AS33" s="1">
        <f t="shared" si="56"/>
        <v>31</v>
      </c>
      <c r="AT33" s="1">
        <f t="shared" si="57"/>
        <v>1</v>
      </c>
      <c r="AU33" s="1">
        <f t="shared" si="58"/>
        <v>47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&lt;td&gt;31-01-0047 Di&lt;/td&gt;</v>
      </c>
      <c r="AY33" s="1">
        <f t="shared" si="59"/>
        <v>17197</v>
      </c>
      <c r="AZ33" s="1">
        <f t="shared" si="60"/>
        <v>31</v>
      </c>
      <c r="BA33" s="1">
        <f t="shared" si="61"/>
        <v>1</v>
      </c>
      <c r="BB33" s="1">
        <f t="shared" si="62"/>
        <v>48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&lt;td&gt;31-01-0048 Wo&lt;/td&gt;</v>
      </c>
      <c r="BF33" s="1">
        <f t="shared" si="63"/>
        <v>17563</v>
      </c>
      <c r="BG33" s="1">
        <f t="shared" si="64"/>
        <v>31</v>
      </c>
      <c r="BH33" s="1">
        <f t="shared" si="65"/>
        <v>1</v>
      </c>
      <c r="BI33" s="1">
        <f t="shared" si="66"/>
        <v>49</v>
      </c>
      <c r="BJ33" s="1">
        <f t="shared" si="26"/>
        <v>5</v>
      </c>
      <c r="BK33" s="1" t="str">
        <f t="shared" si="27"/>
        <v>Vr</v>
      </c>
      <c r="BL33" s="1" t="str">
        <f t="shared" si="28"/>
        <v>&lt;td&gt;31-01-0049 Vr&lt;/td&gt;</v>
      </c>
      <c r="BM33" s="1">
        <f t="shared" si="67"/>
        <v>17928</v>
      </c>
      <c r="BN33" s="1">
        <f t="shared" si="68"/>
        <v>31</v>
      </c>
      <c r="BO33" s="1">
        <f t="shared" si="69"/>
        <v>1</v>
      </c>
      <c r="BP33" s="1">
        <f t="shared" si="70"/>
        <v>50</v>
      </c>
      <c r="BQ33" s="1">
        <f t="shared" si="29"/>
        <v>6</v>
      </c>
      <c r="BR33" s="1" t="str">
        <f t="shared" si="30"/>
        <v>Za</v>
      </c>
      <c r="BS33" s="1" t="str">
        <f t="shared" si="31"/>
        <v>&lt;td&gt;31-01-0050 Za&lt;/td&gt;</v>
      </c>
    </row>
    <row r="34" spans="1:71" x14ac:dyDescent="0.2">
      <c r="A34" t="str">
        <f t="shared" si="0"/>
        <v>&lt;tr&gt;&lt;td class="alignc lightgreen"&gt;Februari 0041&lt;/td&gt;&lt;td class="alignc lightgreen"&gt;Februari 0042&lt;/td&gt;&lt;td class="alignc lightgreen"&gt;Februari 0043&lt;/td&gt;&lt;td class="alignc lightgreen"&gt;Februari 0044&lt;/td&gt;&lt;td class="alignc lightgreen"&gt;Februari 0045&lt;/td&gt;&lt;td class="alignc lightgreen"&gt;Februari 0046&lt;/td&gt;&lt;td class="alignc lightgreen"&gt;Februari 0047&lt;/td&gt;&lt;td class="alignc lightgreen"&gt;Februari 0048&lt;/td&gt;&lt;td class="alignc lightgreen"&gt;Februari 0049&lt;/td&gt;&lt;td class="alignc lightgreen"&gt;Februari 0050&lt;/td&gt;&lt;/tr&gt;</v>
      </c>
      <c r="E34" s="1">
        <f t="shared" si="1"/>
        <v>41</v>
      </c>
      <c r="H34" s="1" t="str">
        <f>"&lt;td class=""alignc "&amp;$CA$1&amp;"""&gt;Februari "&amp;TEXT(E35,"0000")&amp;"&lt;/td&gt;"</f>
        <v>&lt;td class="alignc lightgreen"&gt;Februari 0041&lt;/td&gt;</v>
      </c>
      <c r="O34" s="1" t="str">
        <f>"&lt;td class=""alignc "&amp;$CA$1&amp;"""&gt;Februari "&amp;TEXT(L35,"0000")&amp;"&lt;/td&gt;"</f>
        <v>&lt;td class="alignc lightgreen"&gt;Februari 0042&lt;/td&gt;</v>
      </c>
      <c r="V34" s="1" t="str">
        <f>"&lt;td class=""alignc "&amp;$CA$1&amp;"""&gt;Februari "&amp;TEXT(S35,"0000")&amp;"&lt;/td&gt;"</f>
        <v>&lt;td class="alignc lightgreen"&gt;Februari 0043&lt;/td&gt;</v>
      </c>
      <c r="AC34" s="1" t="str">
        <f>"&lt;td class=""alignc "&amp;$CA$1&amp;"""&gt;Februari "&amp;TEXT(Z35,"0000")&amp;"&lt;/td&gt;"</f>
        <v>&lt;td class="alignc lightgreen"&gt;Februari 0044&lt;/td&gt;</v>
      </c>
      <c r="AJ34" s="1" t="str">
        <f>"&lt;td class=""alignc "&amp;$CA$1&amp;"""&gt;Februari "&amp;TEXT(AG35,"0000")&amp;"&lt;/td&gt;"</f>
        <v>&lt;td class="alignc lightgreen"&gt;Februari 0045&lt;/td&gt;</v>
      </c>
      <c r="AQ34" s="1" t="str">
        <f>"&lt;td class=""alignc "&amp;$CA$1&amp;"""&gt;Februari "&amp;TEXT(AN35,"0000")&amp;"&lt;/td&gt;"</f>
        <v>&lt;td class="alignc lightgreen"&gt;Februari 0046&lt;/td&gt;</v>
      </c>
      <c r="AX34" s="1" t="str">
        <f>"&lt;td class=""alignc "&amp;$CA$1&amp;"""&gt;Februari "&amp;TEXT(AU35,"0000")&amp;"&lt;/td&gt;"</f>
        <v>&lt;td class="alignc lightgreen"&gt;Februari 0047&lt;/td&gt;</v>
      </c>
      <c r="BE34" s="1" t="str">
        <f>"&lt;td class=""alignc "&amp;$CA$1&amp;"""&gt;Februari "&amp;TEXT(BB35,"0000")&amp;"&lt;/td&gt;"</f>
        <v>&lt;td class="alignc lightgreen"&gt;Februari 0048&lt;/td&gt;</v>
      </c>
      <c r="BL34" s="1" t="str">
        <f>"&lt;td class=""alignc "&amp;$CA$1&amp;"""&gt;Februari "&amp;TEXT(BI35,"0000")&amp;"&lt;/td&gt;"</f>
        <v>&lt;td class="alignc lightgreen"&gt;Februari 0049&lt;/td&gt;</v>
      </c>
      <c r="BS34" s="1" t="str">
        <f>"&lt;td class=""alignc "&amp;$CA$1&amp;"""&gt;Februari "&amp;TEXT(BP35,"0000")&amp;"&lt;/td&gt;"</f>
        <v>&lt;td class="alignc lightgreen"&gt;Februari 0050&lt;/td&gt;</v>
      </c>
    </row>
    <row r="35" spans="1:71" x14ac:dyDescent="0.2">
      <c r="A35" t="str">
        <f t="shared" si="0"/>
        <v>&lt;tr&gt;&lt;td&gt;01-02-0041 Wo&lt;/td&gt;&lt;td&gt;01-02-0042 Do&lt;/td&gt;&lt;td&gt;01-02-0043 Vr&lt;/td&gt;&lt;td&gt;01-02-0044 Za&lt;/td&gt;&lt;td&gt;01-02-0045 Ma&lt;/td&gt;&lt;td&gt;01-02-0046 Di&lt;/td&gt;&lt;td&gt;01-02-0047 Wo&lt;/td&gt;&lt;td&gt;01-02-0048 Do&lt;/td&gt;&lt;td&gt;01-02-0049 Za&lt;/td&gt;&lt;td&gt;01-02-0050 Zo&lt;/td&gt;&lt;/tr&gt;</v>
      </c>
      <c r="B35" s="1">
        <f>IF(C35=0,B33,B33+1)</f>
        <v>14642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41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&lt;td&gt;01-02-0041 Wo&lt;/td&gt;</v>
      </c>
      <c r="I35" s="1">
        <f>IF(J35=0,I33,I33+1)</f>
        <v>15007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42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&lt;td&gt;01-02-0042 Do&lt;/td&gt;</v>
      </c>
      <c r="P35" s="1">
        <f>IF(Q35=0,P33,P33+1)</f>
        <v>15372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43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&lt;td&gt;01-02-0043 Vr&lt;/td&gt;</v>
      </c>
      <c r="W35" s="1">
        <f>IF(X35=0,W33,W33+1)</f>
        <v>15737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44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&lt;td&gt;01-02-0044 Za&lt;/td&gt;</v>
      </c>
      <c r="AD35" s="1">
        <f>IF(AE35=0,AD33,AD33+1)</f>
        <v>16103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45</v>
      </c>
      <c r="AH35" s="1">
        <f t="shared" si="14"/>
        <v>1</v>
      </c>
      <c r="AI35" s="1" t="str">
        <f t="shared" si="15"/>
        <v>Ma</v>
      </c>
      <c r="AJ35" s="1" t="str">
        <f t="shared" si="16"/>
        <v>&lt;td&gt;01-02-0045 Ma&lt;/td&gt;</v>
      </c>
      <c r="AK35" s="1">
        <f>IF(AL35=0,AK33,AK33+1)</f>
        <v>16468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46</v>
      </c>
      <c r="AO35" s="1">
        <f t="shared" si="17"/>
        <v>2</v>
      </c>
      <c r="AP35" s="1" t="str">
        <f t="shared" si="18"/>
        <v>Di</v>
      </c>
      <c r="AQ35" s="1" t="str">
        <f t="shared" si="19"/>
        <v>&lt;td&gt;01-02-0046 Di&lt;/td&gt;</v>
      </c>
      <c r="AR35" s="1">
        <f>IF(AS35=0,AR33,AR33+1)</f>
        <v>16833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47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&lt;td&gt;01-02-0047 Wo&lt;/td&gt;</v>
      </c>
      <c r="AY35" s="1">
        <f>IF(AZ35=0,AY33,AY33+1)</f>
        <v>17198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48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&lt;td&gt;01-02-0048 Do&lt;/td&gt;</v>
      </c>
      <c r="BF35" s="1">
        <f>IF(BG35=0,BF33,BF33+1)</f>
        <v>17564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49</v>
      </c>
      <c r="BJ35" s="1">
        <f t="shared" si="26"/>
        <v>6</v>
      </c>
      <c r="BK35" s="1" t="str">
        <f t="shared" si="27"/>
        <v>Za</v>
      </c>
      <c r="BL35" s="1" t="str">
        <f t="shared" si="28"/>
        <v>&lt;td&gt;01-02-0049 Za&lt;/td&gt;</v>
      </c>
      <c r="BM35" s="1">
        <f>IF(BN35=0,BM33,BM33+1)</f>
        <v>17929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50</v>
      </c>
      <c r="BQ35" s="1">
        <f t="shared" si="29"/>
        <v>0</v>
      </c>
      <c r="BR35" s="1" t="str">
        <f t="shared" si="30"/>
        <v>Zo</v>
      </c>
      <c r="BS35" s="1" t="str">
        <f t="shared" si="31"/>
        <v>&lt;td&gt;01-02-0050 Zo&lt;/td&gt;</v>
      </c>
    </row>
    <row r="36" spans="1:71" x14ac:dyDescent="0.2">
      <c r="A36" t="str">
        <f t="shared" si="0"/>
        <v>&lt;tr&gt;&lt;td&gt;02-02-0041 Do&lt;/td&gt;&lt;td&gt;02-02-0042 Vr&lt;/td&gt;&lt;td&gt;02-02-0043 Za&lt;/td&gt;&lt;td&gt;02-02-0044 Zo&lt;/td&gt;&lt;td&gt;02-02-0045 Di&lt;/td&gt;&lt;td&gt;02-02-0046 Wo&lt;/td&gt;&lt;td&gt;02-02-0047 Do&lt;/td&gt;&lt;td&gt;02-02-0048 Vr&lt;/td&gt;&lt;td&gt;02-02-0049 Zo&lt;/td&gt;&lt;td&gt;02-02-0050 Ma&lt;/td&gt;&lt;/tr&gt;</v>
      </c>
      <c r="B36" s="1">
        <f t="shared" si="32"/>
        <v>14643</v>
      </c>
      <c r="C36" s="1">
        <f t="shared" si="33"/>
        <v>2</v>
      </c>
      <c r="D36" s="1">
        <f t="shared" si="34"/>
        <v>2</v>
      </c>
      <c r="E36" s="1">
        <f t="shared" si="1"/>
        <v>41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&lt;td&gt;02-02-0041 Do&lt;/td&gt;</v>
      </c>
      <c r="I36" s="1">
        <f t="shared" si="35"/>
        <v>15008</v>
      </c>
      <c r="J36" s="1">
        <f t="shared" si="36"/>
        <v>2</v>
      </c>
      <c r="K36" s="1">
        <f t="shared" si="37"/>
        <v>2</v>
      </c>
      <c r="L36" s="1">
        <f t="shared" si="38"/>
        <v>42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&lt;td&gt;02-02-0042 Vr&lt;/td&gt;</v>
      </c>
      <c r="P36" s="1">
        <f t="shared" si="39"/>
        <v>15373</v>
      </c>
      <c r="Q36" s="1">
        <f t="shared" si="40"/>
        <v>2</v>
      </c>
      <c r="R36" s="1">
        <f t="shared" si="41"/>
        <v>2</v>
      </c>
      <c r="S36" s="1">
        <f t="shared" si="42"/>
        <v>43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&lt;td&gt;02-02-0043 Za&lt;/td&gt;</v>
      </c>
      <c r="W36" s="1">
        <f t="shared" si="43"/>
        <v>15738</v>
      </c>
      <c r="X36" s="1">
        <f t="shared" si="44"/>
        <v>2</v>
      </c>
      <c r="Y36" s="1">
        <f t="shared" si="45"/>
        <v>2</v>
      </c>
      <c r="Z36" s="1">
        <f t="shared" si="46"/>
        <v>44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&lt;td&gt;02-02-0044 Zo&lt;/td&gt;</v>
      </c>
      <c r="AD36" s="1">
        <f t="shared" si="47"/>
        <v>16104</v>
      </c>
      <c r="AE36" s="1">
        <f t="shared" si="48"/>
        <v>2</v>
      </c>
      <c r="AF36" s="1">
        <f t="shared" si="49"/>
        <v>2</v>
      </c>
      <c r="AG36" s="1">
        <f t="shared" si="50"/>
        <v>45</v>
      </c>
      <c r="AH36" s="1">
        <f t="shared" si="14"/>
        <v>2</v>
      </c>
      <c r="AI36" s="1" t="str">
        <f t="shared" si="15"/>
        <v>Di</v>
      </c>
      <c r="AJ36" s="1" t="str">
        <f t="shared" si="16"/>
        <v>&lt;td&gt;02-02-0045 Di&lt;/td&gt;</v>
      </c>
      <c r="AK36" s="1">
        <f t="shared" si="51"/>
        <v>16469</v>
      </c>
      <c r="AL36" s="1">
        <f t="shared" si="52"/>
        <v>2</v>
      </c>
      <c r="AM36" s="1">
        <f t="shared" si="53"/>
        <v>2</v>
      </c>
      <c r="AN36" s="1">
        <f t="shared" si="54"/>
        <v>46</v>
      </c>
      <c r="AO36" s="1">
        <f t="shared" si="17"/>
        <v>3</v>
      </c>
      <c r="AP36" s="1" t="str">
        <f t="shared" si="18"/>
        <v>Wo</v>
      </c>
      <c r="AQ36" s="1" t="str">
        <f t="shared" si="19"/>
        <v>&lt;td&gt;02-02-0046 Wo&lt;/td&gt;</v>
      </c>
      <c r="AR36" s="1">
        <f t="shared" si="55"/>
        <v>16834</v>
      </c>
      <c r="AS36" s="1">
        <f t="shared" si="56"/>
        <v>2</v>
      </c>
      <c r="AT36" s="1">
        <f t="shared" si="57"/>
        <v>2</v>
      </c>
      <c r="AU36" s="1">
        <f t="shared" si="58"/>
        <v>47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&lt;td&gt;02-02-0047 Do&lt;/td&gt;</v>
      </c>
      <c r="AY36" s="1">
        <f t="shared" si="59"/>
        <v>17199</v>
      </c>
      <c r="AZ36" s="1">
        <f t="shared" si="60"/>
        <v>2</v>
      </c>
      <c r="BA36" s="1">
        <f t="shared" si="61"/>
        <v>2</v>
      </c>
      <c r="BB36" s="1">
        <f t="shared" si="62"/>
        <v>48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&lt;td&gt;02-02-0048 Vr&lt;/td&gt;</v>
      </c>
      <c r="BF36" s="1">
        <f t="shared" si="63"/>
        <v>17565</v>
      </c>
      <c r="BG36" s="1">
        <f t="shared" si="64"/>
        <v>2</v>
      </c>
      <c r="BH36" s="1">
        <f t="shared" si="65"/>
        <v>2</v>
      </c>
      <c r="BI36" s="1">
        <f t="shared" si="66"/>
        <v>49</v>
      </c>
      <c r="BJ36" s="1">
        <f t="shared" si="26"/>
        <v>0</v>
      </c>
      <c r="BK36" s="1" t="str">
        <f t="shared" si="27"/>
        <v>Zo</v>
      </c>
      <c r="BL36" s="1" t="str">
        <f t="shared" si="28"/>
        <v>&lt;td&gt;02-02-0049 Zo&lt;/td&gt;</v>
      </c>
      <c r="BM36" s="1">
        <f t="shared" si="67"/>
        <v>17930</v>
      </c>
      <c r="BN36" s="1">
        <f t="shared" si="68"/>
        <v>2</v>
      </c>
      <c r="BO36" s="1">
        <f t="shared" si="69"/>
        <v>2</v>
      </c>
      <c r="BP36" s="1">
        <f t="shared" si="70"/>
        <v>50</v>
      </c>
      <c r="BQ36" s="1">
        <f t="shared" si="29"/>
        <v>1</v>
      </c>
      <c r="BR36" s="1" t="str">
        <f t="shared" si="30"/>
        <v>Ma</v>
      </c>
      <c r="BS36" s="1" t="str">
        <f t="shared" si="31"/>
        <v>&lt;td&gt;02-02-0050 Ma&lt;/td&gt;</v>
      </c>
    </row>
    <row r="37" spans="1:71" x14ac:dyDescent="0.2">
      <c r="A37" t="str">
        <f t="shared" si="0"/>
        <v>&lt;tr&gt;&lt;td&gt;03-02-0041 Vr&lt;/td&gt;&lt;td&gt;03-02-0042 Za&lt;/td&gt;&lt;td&gt;03-02-0043 Zo&lt;/td&gt;&lt;td&gt;03-02-0044 Ma&lt;/td&gt;&lt;td&gt;03-02-0045 Wo&lt;/td&gt;&lt;td&gt;03-02-0046 Do&lt;/td&gt;&lt;td&gt;03-02-0047 Vr&lt;/td&gt;&lt;td&gt;03-02-0048 Za&lt;/td&gt;&lt;td&gt;03-02-0049 Ma&lt;/td&gt;&lt;td&gt;03-02-0050 Di&lt;/td&gt;&lt;/tr&gt;</v>
      </c>
      <c r="B37" s="1">
        <f t="shared" si="32"/>
        <v>14644</v>
      </c>
      <c r="C37" s="1">
        <f t="shared" si="33"/>
        <v>3</v>
      </c>
      <c r="D37" s="1">
        <f t="shared" si="34"/>
        <v>2</v>
      </c>
      <c r="E37" s="1">
        <f t="shared" si="1"/>
        <v>41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&lt;td&gt;03-02-0041 Vr&lt;/td&gt;</v>
      </c>
      <c r="I37" s="1">
        <f t="shared" si="35"/>
        <v>15009</v>
      </c>
      <c r="J37" s="1">
        <f t="shared" si="36"/>
        <v>3</v>
      </c>
      <c r="K37" s="1">
        <f t="shared" si="37"/>
        <v>2</v>
      </c>
      <c r="L37" s="1">
        <f t="shared" si="38"/>
        <v>42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&lt;td&gt;03-02-0042 Za&lt;/td&gt;</v>
      </c>
      <c r="P37" s="1">
        <f t="shared" si="39"/>
        <v>15374</v>
      </c>
      <c r="Q37" s="1">
        <f t="shared" si="40"/>
        <v>3</v>
      </c>
      <c r="R37" s="1">
        <f t="shared" si="41"/>
        <v>2</v>
      </c>
      <c r="S37" s="1">
        <f t="shared" si="42"/>
        <v>43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&lt;td&gt;03-02-0043 Zo&lt;/td&gt;</v>
      </c>
      <c r="W37" s="1">
        <f t="shared" si="43"/>
        <v>15739</v>
      </c>
      <c r="X37" s="1">
        <f t="shared" si="44"/>
        <v>3</v>
      </c>
      <c r="Y37" s="1">
        <f t="shared" si="45"/>
        <v>2</v>
      </c>
      <c r="Z37" s="1">
        <f t="shared" si="46"/>
        <v>44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&lt;td&gt;03-02-0044 Ma&lt;/td&gt;</v>
      </c>
      <c r="AD37" s="1">
        <f t="shared" si="47"/>
        <v>16105</v>
      </c>
      <c r="AE37" s="1">
        <f t="shared" si="48"/>
        <v>3</v>
      </c>
      <c r="AF37" s="1">
        <f t="shared" si="49"/>
        <v>2</v>
      </c>
      <c r="AG37" s="1">
        <f t="shared" si="50"/>
        <v>45</v>
      </c>
      <c r="AH37" s="1">
        <f t="shared" si="14"/>
        <v>3</v>
      </c>
      <c r="AI37" s="1" t="str">
        <f t="shared" si="15"/>
        <v>Wo</v>
      </c>
      <c r="AJ37" s="1" t="str">
        <f t="shared" si="16"/>
        <v>&lt;td&gt;03-02-0045 Wo&lt;/td&gt;</v>
      </c>
      <c r="AK37" s="1">
        <f t="shared" si="51"/>
        <v>16470</v>
      </c>
      <c r="AL37" s="1">
        <f t="shared" si="52"/>
        <v>3</v>
      </c>
      <c r="AM37" s="1">
        <f t="shared" si="53"/>
        <v>2</v>
      </c>
      <c r="AN37" s="1">
        <f t="shared" si="54"/>
        <v>46</v>
      </c>
      <c r="AO37" s="1">
        <f t="shared" si="17"/>
        <v>4</v>
      </c>
      <c r="AP37" s="1" t="str">
        <f t="shared" si="18"/>
        <v>Do</v>
      </c>
      <c r="AQ37" s="1" t="str">
        <f t="shared" si="19"/>
        <v>&lt;td&gt;03-02-0046 Do&lt;/td&gt;</v>
      </c>
      <c r="AR37" s="1">
        <f t="shared" si="55"/>
        <v>16835</v>
      </c>
      <c r="AS37" s="1">
        <f t="shared" si="56"/>
        <v>3</v>
      </c>
      <c r="AT37" s="1">
        <f t="shared" si="57"/>
        <v>2</v>
      </c>
      <c r="AU37" s="1">
        <f t="shared" si="58"/>
        <v>47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&lt;td&gt;03-02-0047 Vr&lt;/td&gt;</v>
      </c>
      <c r="AY37" s="1">
        <f t="shared" si="59"/>
        <v>17200</v>
      </c>
      <c r="AZ37" s="1">
        <f t="shared" si="60"/>
        <v>3</v>
      </c>
      <c r="BA37" s="1">
        <f t="shared" si="61"/>
        <v>2</v>
      </c>
      <c r="BB37" s="1">
        <f t="shared" si="62"/>
        <v>48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&lt;td&gt;03-02-0048 Za&lt;/td&gt;</v>
      </c>
      <c r="BF37" s="1">
        <f t="shared" si="63"/>
        <v>17566</v>
      </c>
      <c r="BG37" s="1">
        <f t="shared" si="64"/>
        <v>3</v>
      </c>
      <c r="BH37" s="1">
        <f t="shared" si="65"/>
        <v>2</v>
      </c>
      <c r="BI37" s="1">
        <f t="shared" si="66"/>
        <v>49</v>
      </c>
      <c r="BJ37" s="1">
        <f t="shared" si="26"/>
        <v>1</v>
      </c>
      <c r="BK37" s="1" t="str">
        <f t="shared" si="27"/>
        <v>Ma</v>
      </c>
      <c r="BL37" s="1" t="str">
        <f t="shared" si="28"/>
        <v>&lt;td&gt;03-02-0049 Ma&lt;/td&gt;</v>
      </c>
      <c r="BM37" s="1">
        <f t="shared" si="67"/>
        <v>17931</v>
      </c>
      <c r="BN37" s="1">
        <f t="shared" si="68"/>
        <v>3</v>
      </c>
      <c r="BO37" s="1">
        <f t="shared" si="69"/>
        <v>2</v>
      </c>
      <c r="BP37" s="1">
        <f t="shared" si="70"/>
        <v>50</v>
      </c>
      <c r="BQ37" s="1">
        <f t="shared" si="29"/>
        <v>2</v>
      </c>
      <c r="BR37" s="1" t="str">
        <f t="shared" si="30"/>
        <v>Di</v>
      </c>
      <c r="BS37" s="1" t="str">
        <f t="shared" si="31"/>
        <v>&lt;td&gt;03-02-0050 Di&lt;/td&gt;</v>
      </c>
    </row>
    <row r="38" spans="1:71" x14ac:dyDescent="0.2">
      <c r="A38" t="str">
        <f t="shared" si="0"/>
        <v>&lt;tr&gt;&lt;td&gt;04-02-0041 Za&lt;/td&gt;&lt;td&gt;04-02-0042 Zo&lt;/td&gt;&lt;td&gt;04-02-0043 Ma&lt;/td&gt;&lt;td&gt;04-02-0044 Di&lt;/td&gt;&lt;td&gt;04-02-0045 Do&lt;/td&gt;&lt;td&gt;04-02-0046 Vr&lt;/td&gt;&lt;td&gt;04-02-0047 Za&lt;/td&gt;&lt;td&gt;04-02-0048 Zo&lt;/td&gt;&lt;td&gt;04-02-0049 Di&lt;/td&gt;&lt;td&gt;04-02-0050 Wo&lt;/td&gt;&lt;/tr&gt;</v>
      </c>
      <c r="B38" s="1">
        <f t="shared" si="32"/>
        <v>14645</v>
      </c>
      <c r="C38" s="1">
        <f t="shared" si="33"/>
        <v>4</v>
      </c>
      <c r="D38" s="1">
        <f t="shared" si="34"/>
        <v>2</v>
      </c>
      <c r="E38" s="1">
        <f t="shared" si="1"/>
        <v>41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&lt;td&gt;04-02-0041 Za&lt;/td&gt;</v>
      </c>
      <c r="I38" s="1">
        <f t="shared" si="35"/>
        <v>15010</v>
      </c>
      <c r="J38" s="1">
        <f t="shared" si="36"/>
        <v>4</v>
      </c>
      <c r="K38" s="1">
        <f t="shared" si="37"/>
        <v>2</v>
      </c>
      <c r="L38" s="1">
        <f t="shared" si="38"/>
        <v>42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&lt;td&gt;04-02-0042 Zo&lt;/td&gt;</v>
      </c>
      <c r="P38" s="1">
        <f t="shared" si="39"/>
        <v>15375</v>
      </c>
      <c r="Q38" s="1">
        <f t="shared" si="40"/>
        <v>4</v>
      </c>
      <c r="R38" s="1">
        <f t="shared" si="41"/>
        <v>2</v>
      </c>
      <c r="S38" s="1">
        <f t="shared" si="42"/>
        <v>43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&lt;td&gt;04-02-0043 Ma&lt;/td&gt;</v>
      </c>
      <c r="W38" s="1">
        <f t="shared" si="43"/>
        <v>15740</v>
      </c>
      <c r="X38" s="1">
        <f t="shared" si="44"/>
        <v>4</v>
      </c>
      <c r="Y38" s="1">
        <f t="shared" si="45"/>
        <v>2</v>
      </c>
      <c r="Z38" s="1">
        <f t="shared" si="46"/>
        <v>44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&lt;td&gt;04-02-0044 Di&lt;/td&gt;</v>
      </c>
      <c r="AD38" s="1">
        <f t="shared" si="47"/>
        <v>16106</v>
      </c>
      <c r="AE38" s="1">
        <f t="shared" si="48"/>
        <v>4</v>
      </c>
      <c r="AF38" s="1">
        <f t="shared" si="49"/>
        <v>2</v>
      </c>
      <c r="AG38" s="1">
        <f t="shared" si="50"/>
        <v>45</v>
      </c>
      <c r="AH38" s="1">
        <f t="shared" si="14"/>
        <v>4</v>
      </c>
      <c r="AI38" s="1" t="str">
        <f t="shared" si="15"/>
        <v>Do</v>
      </c>
      <c r="AJ38" s="1" t="str">
        <f t="shared" si="16"/>
        <v>&lt;td&gt;04-02-0045 Do&lt;/td&gt;</v>
      </c>
      <c r="AK38" s="1">
        <f t="shared" si="51"/>
        <v>16471</v>
      </c>
      <c r="AL38" s="1">
        <f t="shared" si="52"/>
        <v>4</v>
      </c>
      <c r="AM38" s="1">
        <f t="shared" si="53"/>
        <v>2</v>
      </c>
      <c r="AN38" s="1">
        <f t="shared" si="54"/>
        <v>46</v>
      </c>
      <c r="AO38" s="1">
        <f t="shared" si="17"/>
        <v>5</v>
      </c>
      <c r="AP38" s="1" t="str">
        <f t="shared" si="18"/>
        <v>Vr</v>
      </c>
      <c r="AQ38" s="1" t="str">
        <f t="shared" si="19"/>
        <v>&lt;td&gt;04-02-0046 Vr&lt;/td&gt;</v>
      </c>
      <c r="AR38" s="1">
        <f t="shared" si="55"/>
        <v>16836</v>
      </c>
      <c r="AS38" s="1">
        <f t="shared" si="56"/>
        <v>4</v>
      </c>
      <c r="AT38" s="1">
        <f t="shared" si="57"/>
        <v>2</v>
      </c>
      <c r="AU38" s="1">
        <f t="shared" si="58"/>
        <v>47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&lt;td&gt;04-02-0047 Za&lt;/td&gt;</v>
      </c>
      <c r="AY38" s="1">
        <f t="shared" si="59"/>
        <v>17201</v>
      </c>
      <c r="AZ38" s="1">
        <f t="shared" si="60"/>
        <v>4</v>
      </c>
      <c r="BA38" s="1">
        <f t="shared" si="61"/>
        <v>2</v>
      </c>
      <c r="BB38" s="1">
        <f t="shared" si="62"/>
        <v>48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&lt;td&gt;04-02-0048 Zo&lt;/td&gt;</v>
      </c>
      <c r="BF38" s="1">
        <f t="shared" si="63"/>
        <v>17567</v>
      </c>
      <c r="BG38" s="1">
        <f t="shared" si="64"/>
        <v>4</v>
      </c>
      <c r="BH38" s="1">
        <f t="shared" si="65"/>
        <v>2</v>
      </c>
      <c r="BI38" s="1">
        <f t="shared" si="66"/>
        <v>49</v>
      </c>
      <c r="BJ38" s="1">
        <f t="shared" si="26"/>
        <v>2</v>
      </c>
      <c r="BK38" s="1" t="str">
        <f t="shared" si="27"/>
        <v>Di</v>
      </c>
      <c r="BL38" s="1" t="str">
        <f t="shared" si="28"/>
        <v>&lt;td&gt;04-02-0049 Di&lt;/td&gt;</v>
      </c>
      <c r="BM38" s="1">
        <f t="shared" si="67"/>
        <v>17932</v>
      </c>
      <c r="BN38" s="1">
        <f t="shared" si="68"/>
        <v>4</v>
      </c>
      <c r="BO38" s="1">
        <f t="shared" si="69"/>
        <v>2</v>
      </c>
      <c r="BP38" s="1">
        <f t="shared" si="70"/>
        <v>50</v>
      </c>
      <c r="BQ38" s="1">
        <f t="shared" si="29"/>
        <v>3</v>
      </c>
      <c r="BR38" s="1" t="str">
        <f t="shared" si="30"/>
        <v>Wo</v>
      </c>
      <c r="BS38" s="1" t="str">
        <f t="shared" si="31"/>
        <v>&lt;td&gt;04-02-0050 Wo&lt;/td&gt;</v>
      </c>
    </row>
    <row r="39" spans="1:71" x14ac:dyDescent="0.2">
      <c r="A39" t="str">
        <f t="shared" si="0"/>
        <v>&lt;tr&gt;&lt;td&gt;05-02-0041 Zo&lt;/td&gt;&lt;td&gt;05-02-0042 Ma&lt;/td&gt;&lt;td&gt;05-02-0043 Di&lt;/td&gt;&lt;td&gt;05-02-0044 Wo&lt;/td&gt;&lt;td&gt;05-02-0045 Vr&lt;/td&gt;&lt;td&gt;05-02-0046 Za&lt;/td&gt;&lt;td&gt;05-02-0047 Zo&lt;/td&gt;&lt;td&gt;05-02-0048 Ma&lt;/td&gt;&lt;td&gt;05-02-0049 Wo&lt;/td&gt;&lt;td&gt;05-02-0050 Do&lt;/td&gt;&lt;/tr&gt;</v>
      </c>
      <c r="B39" s="1">
        <f t="shared" si="32"/>
        <v>14646</v>
      </c>
      <c r="C39" s="1">
        <f t="shared" si="33"/>
        <v>5</v>
      </c>
      <c r="D39" s="1">
        <f t="shared" si="34"/>
        <v>2</v>
      </c>
      <c r="E39" s="1">
        <f t="shared" si="1"/>
        <v>41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&lt;td&gt;05-02-0041 Zo&lt;/td&gt;</v>
      </c>
      <c r="I39" s="1">
        <f t="shared" si="35"/>
        <v>15011</v>
      </c>
      <c r="J39" s="1">
        <f t="shared" si="36"/>
        <v>5</v>
      </c>
      <c r="K39" s="1">
        <f t="shared" si="37"/>
        <v>2</v>
      </c>
      <c r="L39" s="1">
        <f t="shared" si="38"/>
        <v>42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&lt;td&gt;05-02-0042 Ma&lt;/td&gt;</v>
      </c>
      <c r="P39" s="1">
        <f t="shared" si="39"/>
        <v>15376</v>
      </c>
      <c r="Q39" s="1">
        <f t="shared" si="40"/>
        <v>5</v>
      </c>
      <c r="R39" s="1">
        <f t="shared" si="41"/>
        <v>2</v>
      </c>
      <c r="S39" s="1">
        <f t="shared" si="42"/>
        <v>43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&lt;td&gt;05-02-0043 Di&lt;/td&gt;</v>
      </c>
      <c r="W39" s="1">
        <f t="shared" si="43"/>
        <v>15741</v>
      </c>
      <c r="X39" s="1">
        <f t="shared" si="44"/>
        <v>5</v>
      </c>
      <c r="Y39" s="1">
        <f t="shared" si="45"/>
        <v>2</v>
      </c>
      <c r="Z39" s="1">
        <f t="shared" si="46"/>
        <v>44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&lt;td&gt;05-02-0044 Wo&lt;/td&gt;</v>
      </c>
      <c r="AD39" s="1">
        <f t="shared" si="47"/>
        <v>16107</v>
      </c>
      <c r="AE39" s="1">
        <f t="shared" si="48"/>
        <v>5</v>
      </c>
      <c r="AF39" s="1">
        <f t="shared" si="49"/>
        <v>2</v>
      </c>
      <c r="AG39" s="1">
        <f t="shared" si="50"/>
        <v>45</v>
      </c>
      <c r="AH39" s="1">
        <f t="shared" si="14"/>
        <v>5</v>
      </c>
      <c r="AI39" s="1" t="str">
        <f t="shared" si="15"/>
        <v>Vr</v>
      </c>
      <c r="AJ39" s="1" t="str">
        <f t="shared" si="16"/>
        <v>&lt;td&gt;05-02-0045 Vr&lt;/td&gt;</v>
      </c>
      <c r="AK39" s="1">
        <f t="shared" si="51"/>
        <v>16472</v>
      </c>
      <c r="AL39" s="1">
        <f t="shared" si="52"/>
        <v>5</v>
      </c>
      <c r="AM39" s="1">
        <f t="shared" si="53"/>
        <v>2</v>
      </c>
      <c r="AN39" s="1">
        <f t="shared" si="54"/>
        <v>46</v>
      </c>
      <c r="AO39" s="1">
        <f t="shared" si="17"/>
        <v>6</v>
      </c>
      <c r="AP39" s="1" t="str">
        <f t="shared" si="18"/>
        <v>Za</v>
      </c>
      <c r="AQ39" s="1" t="str">
        <f t="shared" si="19"/>
        <v>&lt;td&gt;05-02-0046 Za&lt;/td&gt;</v>
      </c>
      <c r="AR39" s="1">
        <f t="shared" si="55"/>
        <v>16837</v>
      </c>
      <c r="AS39" s="1">
        <f t="shared" si="56"/>
        <v>5</v>
      </c>
      <c r="AT39" s="1">
        <f t="shared" si="57"/>
        <v>2</v>
      </c>
      <c r="AU39" s="1">
        <f t="shared" si="58"/>
        <v>47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&lt;td&gt;05-02-0047 Zo&lt;/td&gt;</v>
      </c>
      <c r="AY39" s="1">
        <f t="shared" si="59"/>
        <v>17202</v>
      </c>
      <c r="AZ39" s="1">
        <f t="shared" si="60"/>
        <v>5</v>
      </c>
      <c r="BA39" s="1">
        <f t="shared" si="61"/>
        <v>2</v>
      </c>
      <c r="BB39" s="1">
        <f t="shared" si="62"/>
        <v>48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&lt;td&gt;05-02-0048 Ma&lt;/td&gt;</v>
      </c>
      <c r="BF39" s="1">
        <f t="shared" si="63"/>
        <v>17568</v>
      </c>
      <c r="BG39" s="1">
        <f t="shared" si="64"/>
        <v>5</v>
      </c>
      <c r="BH39" s="1">
        <f t="shared" si="65"/>
        <v>2</v>
      </c>
      <c r="BI39" s="1">
        <f t="shared" si="66"/>
        <v>49</v>
      </c>
      <c r="BJ39" s="1">
        <f t="shared" si="26"/>
        <v>3</v>
      </c>
      <c r="BK39" s="1" t="str">
        <f t="shared" si="27"/>
        <v>Wo</v>
      </c>
      <c r="BL39" s="1" t="str">
        <f t="shared" si="28"/>
        <v>&lt;td&gt;05-02-0049 Wo&lt;/td&gt;</v>
      </c>
      <c r="BM39" s="1">
        <f t="shared" si="67"/>
        <v>17933</v>
      </c>
      <c r="BN39" s="1">
        <f t="shared" si="68"/>
        <v>5</v>
      </c>
      <c r="BO39" s="1">
        <f t="shared" si="69"/>
        <v>2</v>
      </c>
      <c r="BP39" s="1">
        <f t="shared" si="70"/>
        <v>50</v>
      </c>
      <c r="BQ39" s="1">
        <f t="shared" si="29"/>
        <v>4</v>
      </c>
      <c r="BR39" s="1" t="str">
        <f t="shared" si="30"/>
        <v>Do</v>
      </c>
      <c r="BS39" s="1" t="str">
        <f t="shared" si="31"/>
        <v>&lt;td&gt;05-02-0050 Do&lt;/td&gt;</v>
      </c>
    </row>
    <row r="40" spans="1:71" x14ac:dyDescent="0.2">
      <c r="A40" t="str">
        <f t="shared" si="0"/>
        <v>&lt;tr&gt;&lt;td&gt;06-02-0041 Ma&lt;/td&gt;&lt;td&gt;06-02-0042 Di&lt;/td&gt;&lt;td&gt;06-02-0043 Wo&lt;/td&gt;&lt;td&gt;06-02-0044 Do&lt;/td&gt;&lt;td&gt;06-02-0045 Za&lt;/td&gt;&lt;td&gt;06-02-0046 Zo&lt;/td&gt;&lt;td&gt;06-02-0047 Ma&lt;/td&gt;&lt;td&gt;06-02-0048 Di&lt;/td&gt;&lt;td&gt;06-02-0049 Do&lt;/td&gt;&lt;td&gt;06-02-0050 Vr&lt;/td&gt;&lt;/tr&gt;</v>
      </c>
      <c r="B40" s="1">
        <f t="shared" si="32"/>
        <v>14647</v>
      </c>
      <c r="C40" s="1">
        <f t="shared" si="33"/>
        <v>6</v>
      </c>
      <c r="D40" s="1">
        <f t="shared" si="34"/>
        <v>2</v>
      </c>
      <c r="E40" s="1">
        <f t="shared" si="1"/>
        <v>41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&lt;td&gt;06-02-0041 Ma&lt;/td&gt;</v>
      </c>
      <c r="I40" s="1">
        <f t="shared" si="35"/>
        <v>15012</v>
      </c>
      <c r="J40" s="1">
        <f t="shared" si="36"/>
        <v>6</v>
      </c>
      <c r="K40" s="1">
        <f t="shared" si="37"/>
        <v>2</v>
      </c>
      <c r="L40" s="1">
        <f t="shared" si="38"/>
        <v>42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&lt;td&gt;06-02-0042 Di&lt;/td&gt;</v>
      </c>
      <c r="P40" s="1">
        <f t="shared" si="39"/>
        <v>15377</v>
      </c>
      <c r="Q40" s="1">
        <f t="shared" si="40"/>
        <v>6</v>
      </c>
      <c r="R40" s="1">
        <f t="shared" si="41"/>
        <v>2</v>
      </c>
      <c r="S40" s="1">
        <f t="shared" si="42"/>
        <v>43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&lt;td&gt;06-02-0043 Wo&lt;/td&gt;</v>
      </c>
      <c r="W40" s="1">
        <f t="shared" si="43"/>
        <v>15742</v>
      </c>
      <c r="X40" s="1">
        <f t="shared" si="44"/>
        <v>6</v>
      </c>
      <c r="Y40" s="1">
        <f t="shared" si="45"/>
        <v>2</v>
      </c>
      <c r="Z40" s="1">
        <f t="shared" si="46"/>
        <v>44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&lt;td&gt;06-02-0044 Do&lt;/td&gt;</v>
      </c>
      <c r="AD40" s="1">
        <f t="shared" si="47"/>
        <v>16108</v>
      </c>
      <c r="AE40" s="1">
        <f t="shared" si="48"/>
        <v>6</v>
      </c>
      <c r="AF40" s="1">
        <f t="shared" si="49"/>
        <v>2</v>
      </c>
      <c r="AG40" s="1">
        <f t="shared" si="50"/>
        <v>45</v>
      </c>
      <c r="AH40" s="1">
        <f t="shared" si="14"/>
        <v>6</v>
      </c>
      <c r="AI40" s="1" t="str">
        <f t="shared" si="15"/>
        <v>Za</v>
      </c>
      <c r="AJ40" s="1" t="str">
        <f t="shared" si="16"/>
        <v>&lt;td&gt;06-02-0045 Za&lt;/td&gt;</v>
      </c>
      <c r="AK40" s="1">
        <f t="shared" si="51"/>
        <v>16473</v>
      </c>
      <c r="AL40" s="1">
        <f t="shared" si="52"/>
        <v>6</v>
      </c>
      <c r="AM40" s="1">
        <f t="shared" si="53"/>
        <v>2</v>
      </c>
      <c r="AN40" s="1">
        <f t="shared" si="54"/>
        <v>46</v>
      </c>
      <c r="AO40" s="1">
        <f t="shared" si="17"/>
        <v>0</v>
      </c>
      <c r="AP40" s="1" t="str">
        <f t="shared" si="18"/>
        <v>Zo</v>
      </c>
      <c r="AQ40" s="1" t="str">
        <f t="shared" si="19"/>
        <v>&lt;td&gt;06-02-0046 Zo&lt;/td&gt;</v>
      </c>
      <c r="AR40" s="1">
        <f t="shared" si="55"/>
        <v>16838</v>
      </c>
      <c r="AS40" s="1">
        <f t="shared" si="56"/>
        <v>6</v>
      </c>
      <c r="AT40" s="1">
        <f t="shared" si="57"/>
        <v>2</v>
      </c>
      <c r="AU40" s="1">
        <f t="shared" si="58"/>
        <v>47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&lt;td&gt;06-02-0047 Ma&lt;/td&gt;</v>
      </c>
      <c r="AY40" s="1">
        <f t="shared" si="59"/>
        <v>17203</v>
      </c>
      <c r="AZ40" s="1">
        <f t="shared" si="60"/>
        <v>6</v>
      </c>
      <c r="BA40" s="1">
        <f t="shared" si="61"/>
        <v>2</v>
      </c>
      <c r="BB40" s="1">
        <f t="shared" si="62"/>
        <v>48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&lt;td&gt;06-02-0048 Di&lt;/td&gt;</v>
      </c>
      <c r="BF40" s="1">
        <f t="shared" si="63"/>
        <v>17569</v>
      </c>
      <c r="BG40" s="1">
        <f t="shared" si="64"/>
        <v>6</v>
      </c>
      <c r="BH40" s="1">
        <f t="shared" si="65"/>
        <v>2</v>
      </c>
      <c r="BI40" s="1">
        <f t="shared" si="66"/>
        <v>49</v>
      </c>
      <c r="BJ40" s="1">
        <f t="shared" si="26"/>
        <v>4</v>
      </c>
      <c r="BK40" s="1" t="str">
        <f t="shared" si="27"/>
        <v>Do</v>
      </c>
      <c r="BL40" s="1" t="str">
        <f t="shared" si="28"/>
        <v>&lt;td&gt;06-02-0049 Do&lt;/td&gt;</v>
      </c>
      <c r="BM40" s="1">
        <f t="shared" si="67"/>
        <v>17934</v>
      </c>
      <c r="BN40" s="1">
        <f t="shared" si="68"/>
        <v>6</v>
      </c>
      <c r="BO40" s="1">
        <f t="shared" si="69"/>
        <v>2</v>
      </c>
      <c r="BP40" s="1">
        <f t="shared" si="70"/>
        <v>50</v>
      </c>
      <c r="BQ40" s="1">
        <f t="shared" si="29"/>
        <v>5</v>
      </c>
      <c r="BR40" s="1" t="str">
        <f t="shared" si="30"/>
        <v>Vr</v>
      </c>
      <c r="BS40" s="1" t="str">
        <f t="shared" si="31"/>
        <v>&lt;td&gt;06-02-0050 Vr&lt;/td&gt;</v>
      </c>
    </row>
    <row r="41" spans="1:71" x14ac:dyDescent="0.2">
      <c r="A41" t="str">
        <f t="shared" si="0"/>
        <v>&lt;tr&gt;&lt;td&gt;07-02-0041 Di&lt;/td&gt;&lt;td&gt;07-02-0042 Wo&lt;/td&gt;&lt;td&gt;07-02-0043 Do&lt;/td&gt;&lt;td&gt;07-02-0044 Vr&lt;/td&gt;&lt;td&gt;07-02-0045 Zo&lt;/td&gt;&lt;td&gt;07-02-0046 Ma&lt;/td&gt;&lt;td&gt;07-02-0047 Di&lt;/td&gt;&lt;td&gt;07-02-0048 Wo&lt;/td&gt;&lt;td&gt;07-02-0049 Vr&lt;/td&gt;&lt;td&gt;07-02-0050 Za&lt;/td&gt;&lt;/tr&gt;</v>
      </c>
      <c r="B41" s="1">
        <f t="shared" si="32"/>
        <v>14648</v>
      </c>
      <c r="C41" s="1">
        <f t="shared" si="33"/>
        <v>7</v>
      </c>
      <c r="D41" s="1">
        <f t="shared" si="34"/>
        <v>2</v>
      </c>
      <c r="E41" s="1">
        <f t="shared" si="1"/>
        <v>41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&lt;td&gt;07-02-0041 Di&lt;/td&gt;</v>
      </c>
      <c r="I41" s="1">
        <f t="shared" si="35"/>
        <v>15013</v>
      </c>
      <c r="J41" s="1">
        <f t="shared" si="36"/>
        <v>7</v>
      </c>
      <c r="K41" s="1">
        <f t="shared" si="37"/>
        <v>2</v>
      </c>
      <c r="L41" s="1">
        <f t="shared" si="38"/>
        <v>42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&lt;td&gt;07-02-0042 Wo&lt;/td&gt;</v>
      </c>
      <c r="P41" s="1">
        <f t="shared" si="39"/>
        <v>15378</v>
      </c>
      <c r="Q41" s="1">
        <f t="shared" si="40"/>
        <v>7</v>
      </c>
      <c r="R41" s="1">
        <f t="shared" si="41"/>
        <v>2</v>
      </c>
      <c r="S41" s="1">
        <f t="shared" si="42"/>
        <v>43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&lt;td&gt;07-02-0043 Do&lt;/td&gt;</v>
      </c>
      <c r="W41" s="1">
        <f t="shared" si="43"/>
        <v>15743</v>
      </c>
      <c r="X41" s="1">
        <f t="shared" si="44"/>
        <v>7</v>
      </c>
      <c r="Y41" s="1">
        <f t="shared" si="45"/>
        <v>2</v>
      </c>
      <c r="Z41" s="1">
        <f t="shared" si="46"/>
        <v>44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&lt;td&gt;07-02-0044 Vr&lt;/td&gt;</v>
      </c>
      <c r="AD41" s="1">
        <f t="shared" si="47"/>
        <v>16109</v>
      </c>
      <c r="AE41" s="1">
        <f t="shared" si="48"/>
        <v>7</v>
      </c>
      <c r="AF41" s="1">
        <f t="shared" si="49"/>
        <v>2</v>
      </c>
      <c r="AG41" s="1">
        <f t="shared" si="50"/>
        <v>45</v>
      </c>
      <c r="AH41" s="1">
        <f t="shared" si="14"/>
        <v>0</v>
      </c>
      <c r="AI41" s="1" t="str">
        <f t="shared" si="15"/>
        <v>Zo</v>
      </c>
      <c r="AJ41" s="1" t="str">
        <f t="shared" si="16"/>
        <v>&lt;td&gt;07-02-0045 Zo&lt;/td&gt;</v>
      </c>
      <c r="AK41" s="1">
        <f t="shared" si="51"/>
        <v>16474</v>
      </c>
      <c r="AL41" s="1">
        <f t="shared" si="52"/>
        <v>7</v>
      </c>
      <c r="AM41" s="1">
        <f t="shared" si="53"/>
        <v>2</v>
      </c>
      <c r="AN41" s="1">
        <f t="shared" si="54"/>
        <v>46</v>
      </c>
      <c r="AO41" s="1">
        <f t="shared" si="17"/>
        <v>1</v>
      </c>
      <c r="AP41" s="1" t="str">
        <f t="shared" si="18"/>
        <v>Ma</v>
      </c>
      <c r="AQ41" s="1" t="str">
        <f t="shared" si="19"/>
        <v>&lt;td&gt;07-02-0046 Ma&lt;/td&gt;</v>
      </c>
      <c r="AR41" s="1">
        <f t="shared" si="55"/>
        <v>16839</v>
      </c>
      <c r="AS41" s="1">
        <f t="shared" si="56"/>
        <v>7</v>
      </c>
      <c r="AT41" s="1">
        <f t="shared" si="57"/>
        <v>2</v>
      </c>
      <c r="AU41" s="1">
        <f t="shared" si="58"/>
        <v>47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&lt;td&gt;07-02-0047 Di&lt;/td&gt;</v>
      </c>
      <c r="AY41" s="1">
        <f t="shared" si="59"/>
        <v>17204</v>
      </c>
      <c r="AZ41" s="1">
        <f t="shared" si="60"/>
        <v>7</v>
      </c>
      <c r="BA41" s="1">
        <f t="shared" si="61"/>
        <v>2</v>
      </c>
      <c r="BB41" s="1">
        <f t="shared" si="62"/>
        <v>48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&lt;td&gt;07-02-0048 Wo&lt;/td&gt;</v>
      </c>
      <c r="BF41" s="1">
        <f t="shared" si="63"/>
        <v>17570</v>
      </c>
      <c r="BG41" s="1">
        <f t="shared" si="64"/>
        <v>7</v>
      </c>
      <c r="BH41" s="1">
        <f t="shared" si="65"/>
        <v>2</v>
      </c>
      <c r="BI41" s="1">
        <f t="shared" si="66"/>
        <v>49</v>
      </c>
      <c r="BJ41" s="1">
        <f t="shared" si="26"/>
        <v>5</v>
      </c>
      <c r="BK41" s="1" t="str">
        <f t="shared" si="27"/>
        <v>Vr</v>
      </c>
      <c r="BL41" s="1" t="str">
        <f t="shared" si="28"/>
        <v>&lt;td&gt;07-02-0049 Vr&lt;/td&gt;</v>
      </c>
      <c r="BM41" s="1">
        <f t="shared" si="67"/>
        <v>17935</v>
      </c>
      <c r="BN41" s="1">
        <f t="shared" si="68"/>
        <v>7</v>
      </c>
      <c r="BO41" s="1">
        <f t="shared" si="69"/>
        <v>2</v>
      </c>
      <c r="BP41" s="1">
        <f t="shared" si="70"/>
        <v>50</v>
      </c>
      <c r="BQ41" s="1">
        <f t="shared" si="29"/>
        <v>6</v>
      </c>
      <c r="BR41" s="1" t="str">
        <f t="shared" si="30"/>
        <v>Za</v>
      </c>
      <c r="BS41" s="1" t="str">
        <f t="shared" si="31"/>
        <v>&lt;td&gt;07-02-0050 Za&lt;/td&gt;</v>
      </c>
    </row>
    <row r="42" spans="1:71" x14ac:dyDescent="0.2">
      <c r="A42" t="str">
        <f t="shared" si="0"/>
        <v>&lt;tr&gt;&lt;td&gt;08-02-0041 Wo&lt;/td&gt;&lt;td&gt;08-02-0042 Do&lt;/td&gt;&lt;td&gt;08-02-0043 Vr&lt;/td&gt;&lt;td&gt;08-02-0044 Za&lt;/td&gt;&lt;td&gt;08-02-0045 Ma&lt;/td&gt;&lt;td&gt;08-02-0046 Di&lt;/td&gt;&lt;td&gt;08-02-0047 Wo&lt;/td&gt;&lt;td&gt;08-02-0048 Do&lt;/td&gt;&lt;td&gt;08-02-0049 Za&lt;/td&gt;&lt;td&gt;08-02-0050 Zo&lt;/td&gt;&lt;/tr&gt;</v>
      </c>
      <c r="B42" s="1">
        <f t="shared" si="32"/>
        <v>14649</v>
      </c>
      <c r="C42" s="1">
        <f t="shared" si="33"/>
        <v>8</v>
      </c>
      <c r="D42" s="1">
        <f t="shared" si="34"/>
        <v>2</v>
      </c>
      <c r="E42" s="1">
        <f t="shared" si="1"/>
        <v>41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&lt;td&gt;08-02-0041 Wo&lt;/td&gt;</v>
      </c>
      <c r="I42" s="1">
        <f t="shared" si="35"/>
        <v>15014</v>
      </c>
      <c r="J42" s="1">
        <f t="shared" si="36"/>
        <v>8</v>
      </c>
      <c r="K42" s="1">
        <f t="shared" si="37"/>
        <v>2</v>
      </c>
      <c r="L42" s="1">
        <f t="shared" si="38"/>
        <v>42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&lt;td&gt;08-02-0042 Do&lt;/td&gt;</v>
      </c>
      <c r="P42" s="1">
        <f t="shared" si="39"/>
        <v>15379</v>
      </c>
      <c r="Q42" s="1">
        <f t="shared" si="40"/>
        <v>8</v>
      </c>
      <c r="R42" s="1">
        <f t="shared" si="41"/>
        <v>2</v>
      </c>
      <c r="S42" s="1">
        <f t="shared" si="42"/>
        <v>43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&lt;td&gt;08-02-0043 Vr&lt;/td&gt;</v>
      </c>
      <c r="W42" s="1">
        <f t="shared" si="43"/>
        <v>15744</v>
      </c>
      <c r="X42" s="1">
        <f t="shared" si="44"/>
        <v>8</v>
      </c>
      <c r="Y42" s="1">
        <f t="shared" si="45"/>
        <v>2</v>
      </c>
      <c r="Z42" s="1">
        <f t="shared" si="46"/>
        <v>44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&lt;td&gt;08-02-0044 Za&lt;/td&gt;</v>
      </c>
      <c r="AD42" s="1">
        <f t="shared" si="47"/>
        <v>16110</v>
      </c>
      <c r="AE42" s="1">
        <f t="shared" si="48"/>
        <v>8</v>
      </c>
      <c r="AF42" s="1">
        <f t="shared" si="49"/>
        <v>2</v>
      </c>
      <c r="AG42" s="1">
        <f t="shared" si="50"/>
        <v>45</v>
      </c>
      <c r="AH42" s="1">
        <f t="shared" si="14"/>
        <v>1</v>
      </c>
      <c r="AI42" s="1" t="str">
        <f t="shared" si="15"/>
        <v>Ma</v>
      </c>
      <c r="AJ42" s="1" t="str">
        <f t="shared" si="16"/>
        <v>&lt;td&gt;08-02-0045 Ma&lt;/td&gt;</v>
      </c>
      <c r="AK42" s="1">
        <f t="shared" si="51"/>
        <v>16475</v>
      </c>
      <c r="AL42" s="1">
        <f t="shared" si="52"/>
        <v>8</v>
      </c>
      <c r="AM42" s="1">
        <f t="shared" si="53"/>
        <v>2</v>
      </c>
      <c r="AN42" s="1">
        <f t="shared" si="54"/>
        <v>46</v>
      </c>
      <c r="AO42" s="1">
        <f t="shared" si="17"/>
        <v>2</v>
      </c>
      <c r="AP42" s="1" t="str">
        <f t="shared" si="18"/>
        <v>Di</v>
      </c>
      <c r="AQ42" s="1" t="str">
        <f t="shared" si="19"/>
        <v>&lt;td&gt;08-02-0046 Di&lt;/td&gt;</v>
      </c>
      <c r="AR42" s="1">
        <f t="shared" si="55"/>
        <v>16840</v>
      </c>
      <c r="AS42" s="1">
        <f t="shared" si="56"/>
        <v>8</v>
      </c>
      <c r="AT42" s="1">
        <f t="shared" si="57"/>
        <v>2</v>
      </c>
      <c r="AU42" s="1">
        <f t="shared" si="58"/>
        <v>47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&lt;td&gt;08-02-0047 Wo&lt;/td&gt;</v>
      </c>
      <c r="AY42" s="1">
        <f t="shared" si="59"/>
        <v>17205</v>
      </c>
      <c r="AZ42" s="1">
        <f t="shared" si="60"/>
        <v>8</v>
      </c>
      <c r="BA42" s="1">
        <f t="shared" si="61"/>
        <v>2</v>
      </c>
      <c r="BB42" s="1">
        <f t="shared" si="62"/>
        <v>48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&lt;td&gt;08-02-0048 Do&lt;/td&gt;</v>
      </c>
      <c r="BF42" s="1">
        <f t="shared" si="63"/>
        <v>17571</v>
      </c>
      <c r="BG42" s="1">
        <f t="shared" si="64"/>
        <v>8</v>
      </c>
      <c r="BH42" s="1">
        <f t="shared" si="65"/>
        <v>2</v>
      </c>
      <c r="BI42" s="1">
        <f t="shared" si="66"/>
        <v>49</v>
      </c>
      <c r="BJ42" s="1">
        <f t="shared" si="26"/>
        <v>6</v>
      </c>
      <c r="BK42" s="1" t="str">
        <f t="shared" si="27"/>
        <v>Za</v>
      </c>
      <c r="BL42" s="1" t="str">
        <f t="shared" si="28"/>
        <v>&lt;td&gt;08-02-0049 Za&lt;/td&gt;</v>
      </c>
      <c r="BM42" s="1">
        <f t="shared" si="67"/>
        <v>17936</v>
      </c>
      <c r="BN42" s="1">
        <f t="shared" si="68"/>
        <v>8</v>
      </c>
      <c r="BO42" s="1">
        <f t="shared" si="69"/>
        <v>2</v>
      </c>
      <c r="BP42" s="1">
        <f t="shared" si="70"/>
        <v>50</v>
      </c>
      <c r="BQ42" s="1">
        <f t="shared" si="29"/>
        <v>0</v>
      </c>
      <c r="BR42" s="1" t="str">
        <f t="shared" si="30"/>
        <v>Zo</v>
      </c>
      <c r="BS42" s="1" t="str">
        <f t="shared" si="31"/>
        <v>&lt;td&gt;08-02-0050 Zo&lt;/td&gt;</v>
      </c>
    </row>
    <row r="43" spans="1:71" x14ac:dyDescent="0.2">
      <c r="A43" t="str">
        <f t="shared" si="0"/>
        <v>&lt;tr&gt;&lt;td&gt;09-02-0041 Do&lt;/td&gt;&lt;td&gt;09-02-0042 Vr&lt;/td&gt;&lt;td&gt;09-02-0043 Za&lt;/td&gt;&lt;td&gt;09-02-0044 Zo&lt;/td&gt;&lt;td&gt;09-02-0045 Di&lt;/td&gt;&lt;td&gt;09-02-0046 Wo&lt;/td&gt;&lt;td&gt;09-02-0047 Do&lt;/td&gt;&lt;td&gt;09-02-0048 Vr&lt;/td&gt;&lt;td&gt;09-02-0049 Zo&lt;/td&gt;&lt;td&gt;09-02-0050 Ma&lt;/td&gt;&lt;/tr&gt;</v>
      </c>
      <c r="B43" s="1">
        <f t="shared" si="32"/>
        <v>14650</v>
      </c>
      <c r="C43" s="1">
        <f t="shared" si="33"/>
        <v>9</v>
      </c>
      <c r="D43" s="1">
        <f t="shared" si="34"/>
        <v>2</v>
      </c>
      <c r="E43" s="1">
        <f t="shared" si="1"/>
        <v>41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&lt;td&gt;09-02-0041 Do&lt;/td&gt;</v>
      </c>
      <c r="I43" s="1">
        <f t="shared" si="35"/>
        <v>15015</v>
      </c>
      <c r="J43" s="1">
        <f t="shared" si="36"/>
        <v>9</v>
      </c>
      <c r="K43" s="1">
        <f t="shared" si="37"/>
        <v>2</v>
      </c>
      <c r="L43" s="1">
        <f t="shared" si="38"/>
        <v>42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&lt;td&gt;09-02-0042 Vr&lt;/td&gt;</v>
      </c>
      <c r="P43" s="1">
        <f t="shared" si="39"/>
        <v>15380</v>
      </c>
      <c r="Q43" s="1">
        <f t="shared" si="40"/>
        <v>9</v>
      </c>
      <c r="R43" s="1">
        <f t="shared" si="41"/>
        <v>2</v>
      </c>
      <c r="S43" s="1">
        <f t="shared" si="42"/>
        <v>43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&lt;td&gt;09-02-0043 Za&lt;/td&gt;</v>
      </c>
      <c r="W43" s="1">
        <f t="shared" si="43"/>
        <v>15745</v>
      </c>
      <c r="X43" s="1">
        <f t="shared" si="44"/>
        <v>9</v>
      </c>
      <c r="Y43" s="1">
        <f t="shared" si="45"/>
        <v>2</v>
      </c>
      <c r="Z43" s="1">
        <f t="shared" si="46"/>
        <v>44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&lt;td&gt;09-02-0044 Zo&lt;/td&gt;</v>
      </c>
      <c r="AD43" s="1">
        <f t="shared" si="47"/>
        <v>16111</v>
      </c>
      <c r="AE43" s="1">
        <f t="shared" si="48"/>
        <v>9</v>
      </c>
      <c r="AF43" s="1">
        <f t="shared" si="49"/>
        <v>2</v>
      </c>
      <c r="AG43" s="1">
        <f t="shared" si="50"/>
        <v>45</v>
      </c>
      <c r="AH43" s="1">
        <f t="shared" si="14"/>
        <v>2</v>
      </c>
      <c r="AI43" s="1" t="str">
        <f t="shared" si="15"/>
        <v>Di</v>
      </c>
      <c r="AJ43" s="1" t="str">
        <f t="shared" si="16"/>
        <v>&lt;td&gt;09-02-0045 Di&lt;/td&gt;</v>
      </c>
      <c r="AK43" s="1">
        <f t="shared" si="51"/>
        <v>16476</v>
      </c>
      <c r="AL43" s="1">
        <f t="shared" si="52"/>
        <v>9</v>
      </c>
      <c r="AM43" s="1">
        <f t="shared" si="53"/>
        <v>2</v>
      </c>
      <c r="AN43" s="1">
        <f t="shared" si="54"/>
        <v>46</v>
      </c>
      <c r="AO43" s="1">
        <f t="shared" si="17"/>
        <v>3</v>
      </c>
      <c r="AP43" s="1" t="str">
        <f t="shared" si="18"/>
        <v>Wo</v>
      </c>
      <c r="AQ43" s="1" t="str">
        <f t="shared" si="19"/>
        <v>&lt;td&gt;09-02-0046 Wo&lt;/td&gt;</v>
      </c>
      <c r="AR43" s="1">
        <f t="shared" si="55"/>
        <v>16841</v>
      </c>
      <c r="AS43" s="1">
        <f t="shared" si="56"/>
        <v>9</v>
      </c>
      <c r="AT43" s="1">
        <f t="shared" si="57"/>
        <v>2</v>
      </c>
      <c r="AU43" s="1">
        <f t="shared" si="58"/>
        <v>47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&lt;td&gt;09-02-0047 Do&lt;/td&gt;</v>
      </c>
      <c r="AY43" s="1">
        <f t="shared" si="59"/>
        <v>17206</v>
      </c>
      <c r="AZ43" s="1">
        <f t="shared" si="60"/>
        <v>9</v>
      </c>
      <c r="BA43" s="1">
        <f t="shared" si="61"/>
        <v>2</v>
      </c>
      <c r="BB43" s="1">
        <f t="shared" si="62"/>
        <v>48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&lt;td&gt;09-02-0048 Vr&lt;/td&gt;</v>
      </c>
      <c r="BF43" s="1">
        <f t="shared" si="63"/>
        <v>17572</v>
      </c>
      <c r="BG43" s="1">
        <f t="shared" si="64"/>
        <v>9</v>
      </c>
      <c r="BH43" s="1">
        <f t="shared" si="65"/>
        <v>2</v>
      </c>
      <c r="BI43" s="1">
        <f t="shared" si="66"/>
        <v>49</v>
      </c>
      <c r="BJ43" s="1">
        <f t="shared" si="26"/>
        <v>0</v>
      </c>
      <c r="BK43" s="1" t="str">
        <f t="shared" si="27"/>
        <v>Zo</v>
      </c>
      <c r="BL43" s="1" t="str">
        <f t="shared" si="28"/>
        <v>&lt;td&gt;09-02-0049 Zo&lt;/td&gt;</v>
      </c>
      <c r="BM43" s="1">
        <f t="shared" si="67"/>
        <v>17937</v>
      </c>
      <c r="BN43" s="1">
        <f t="shared" si="68"/>
        <v>9</v>
      </c>
      <c r="BO43" s="1">
        <f t="shared" si="69"/>
        <v>2</v>
      </c>
      <c r="BP43" s="1">
        <f t="shared" si="70"/>
        <v>50</v>
      </c>
      <c r="BQ43" s="1">
        <f t="shared" si="29"/>
        <v>1</v>
      </c>
      <c r="BR43" s="1" t="str">
        <f t="shared" si="30"/>
        <v>Ma</v>
      </c>
      <c r="BS43" s="1" t="str">
        <f t="shared" si="31"/>
        <v>&lt;td&gt;09-02-0050 Ma&lt;/td&gt;</v>
      </c>
    </row>
    <row r="44" spans="1:71" x14ac:dyDescent="0.2">
      <c r="A44" t="str">
        <f t="shared" si="0"/>
        <v>&lt;tr&gt;&lt;td&gt;10-02-0041 Vr&lt;/td&gt;&lt;td&gt;10-02-0042 Za&lt;/td&gt;&lt;td&gt;10-02-0043 Zo&lt;/td&gt;&lt;td&gt;10-02-0044 Ma&lt;/td&gt;&lt;td&gt;10-02-0045 Wo&lt;/td&gt;&lt;td&gt;10-02-0046 Do&lt;/td&gt;&lt;td&gt;10-02-0047 Vr&lt;/td&gt;&lt;td&gt;10-02-0048 Za&lt;/td&gt;&lt;td&gt;10-02-0049 Ma&lt;/td&gt;&lt;td&gt;10-02-0050 Di&lt;/td&gt;&lt;/tr&gt;</v>
      </c>
      <c r="B44" s="1">
        <f t="shared" si="32"/>
        <v>14651</v>
      </c>
      <c r="C44" s="1">
        <f t="shared" si="33"/>
        <v>10</v>
      </c>
      <c r="D44" s="1">
        <f t="shared" si="34"/>
        <v>2</v>
      </c>
      <c r="E44" s="1">
        <f t="shared" si="1"/>
        <v>41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&lt;td&gt;10-02-0041 Vr&lt;/td&gt;</v>
      </c>
      <c r="I44" s="1">
        <f t="shared" si="35"/>
        <v>15016</v>
      </c>
      <c r="J44" s="1">
        <f t="shared" si="36"/>
        <v>10</v>
      </c>
      <c r="K44" s="1">
        <f t="shared" si="37"/>
        <v>2</v>
      </c>
      <c r="L44" s="1">
        <f t="shared" si="38"/>
        <v>42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&lt;td&gt;10-02-0042 Za&lt;/td&gt;</v>
      </c>
      <c r="P44" s="1">
        <f t="shared" si="39"/>
        <v>15381</v>
      </c>
      <c r="Q44" s="1">
        <f t="shared" si="40"/>
        <v>10</v>
      </c>
      <c r="R44" s="1">
        <f t="shared" si="41"/>
        <v>2</v>
      </c>
      <c r="S44" s="1">
        <f t="shared" si="42"/>
        <v>43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&lt;td&gt;10-02-0043 Zo&lt;/td&gt;</v>
      </c>
      <c r="W44" s="1">
        <f t="shared" si="43"/>
        <v>15746</v>
      </c>
      <c r="X44" s="1">
        <f t="shared" si="44"/>
        <v>10</v>
      </c>
      <c r="Y44" s="1">
        <f t="shared" si="45"/>
        <v>2</v>
      </c>
      <c r="Z44" s="1">
        <f t="shared" si="46"/>
        <v>44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&lt;td&gt;10-02-0044 Ma&lt;/td&gt;</v>
      </c>
      <c r="AD44" s="1">
        <f t="shared" si="47"/>
        <v>16112</v>
      </c>
      <c r="AE44" s="1">
        <f t="shared" si="48"/>
        <v>10</v>
      </c>
      <c r="AF44" s="1">
        <f t="shared" si="49"/>
        <v>2</v>
      </c>
      <c r="AG44" s="1">
        <f t="shared" si="50"/>
        <v>45</v>
      </c>
      <c r="AH44" s="1">
        <f t="shared" si="14"/>
        <v>3</v>
      </c>
      <c r="AI44" s="1" t="str">
        <f t="shared" si="15"/>
        <v>Wo</v>
      </c>
      <c r="AJ44" s="1" t="str">
        <f t="shared" si="16"/>
        <v>&lt;td&gt;10-02-0045 Wo&lt;/td&gt;</v>
      </c>
      <c r="AK44" s="1">
        <f t="shared" si="51"/>
        <v>16477</v>
      </c>
      <c r="AL44" s="1">
        <f t="shared" si="52"/>
        <v>10</v>
      </c>
      <c r="AM44" s="1">
        <f t="shared" si="53"/>
        <v>2</v>
      </c>
      <c r="AN44" s="1">
        <f t="shared" si="54"/>
        <v>46</v>
      </c>
      <c r="AO44" s="1">
        <f t="shared" si="17"/>
        <v>4</v>
      </c>
      <c r="AP44" s="1" t="str">
        <f t="shared" si="18"/>
        <v>Do</v>
      </c>
      <c r="AQ44" s="1" t="str">
        <f t="shared" si="19"/>
        <v>&lt;td&gt;10-02-0046 Do&lt;/td&gt;</v>
      </c>
      <c r="AR44" s="1">
        <f t="shared" si="55"/>
        <v>16842</v>
      </c>
      <c r="AS44" s="1">
        <f t="shared" si="56"/>
        <v>10</v>
      </c>
      <c r="AT44" s="1">
        <f t="shared" si="57"/>
        <v>2</v>
      </c>
      <c r="AU44" s="1">
        <f t="shared" si="58"/>
        <v>47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&lt;td&gt;10-02-0047 Vr&lt;/td&gt;</v>
      </c>
      <c r="AY44" s="1">
        <f t="shared" si="59"/>
        <v>17207</v>
      </c>
      <c r="AZ44" s="1">
        <f t="shared" si="60"/>
        <v>10</v>
      </c>
      <c r="BA44" s="1">
        <f t="shared" si="61"/>
        <v>2</v>
      </c>
      <c r="BB44" s="1">
        <f t="shared" si="62"/>
        <v>48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&lt;td&gt;10-02-0048 Za&lt;/td&gt;</v>
      </c>
      <c r="BF44" s="1">
        <f t="shared" si="63"/>
        <v>17573</v>
      </c>
      <c r="BG44" s="1">
        <f t="shared" si="64"/>
        <v>10</v>
      </c>
      <c r="BH44" s="1">
        <f t="shared" si="65"/>
        <v>2</v>
      </c>
      <c r="BI44" s="1">
        <f t="shared" si="66"/>
        <v>49</v>
      </c>
      <c r="BJ44" s="1">
        <f t="shared" si="26"/>
        <v>1</v>
      </c>
      <c r="BK44" s="1" t="str">
        <f t="shared" si="27"/>
        <v>Ma</v>
      </c>
      <c r="BL44" s="1" t="str">
        <f t="shared" si="28"/>
        <v>&lt;td&gt;10-02-0049 Ma&lt;/td&gt;</v>
      </c>
      <c r="BM44" s="1">
        <f t="shared" si="67"/>
        <v>17938</v>
      </c>
      <c r="BN44" s="1">
        <f t="shared" si="68"/>
        <v>10</v>
      </c>
      <c r="BO44" s="1">
        <f t="shared" si="69"/>
        <v>2</v>
      </c>
      <c r="BP44" s="1">
        <f t="shared" si="70"/>
        <v>50</v>
      </c>
      <c r="BQ44" s="1">
        <f t="shared" si="29"/>
        <v>2</v>
      </c>
      <c r="BR44" s="1" t="str">
        <f t="shared" si="30"/>
        <v>Di</v>
      </c>
      <c r="BS44" s="1" t="str">
        <f t="shared" si="31"/>
        <v>&lt;td&gt;10-02-0050 Di&lt;/td&gt;</v>
      </c>
    </row>
    <row r="45" spans="1:71" x14ac:dyDescent="0.2">
      <c r="A45" t="str">
        <f t="shared" si="0"/>
        <v>&lt;tr&gt;&lt;td&gt;11-02-0041 Za&lt;/td&gt;&lt;td&gt;11-02-0042 Zo&lt;/td&gt;&lt;td&gt;11-02-0043 Ma&lt;/td&gt;&lt;td&gt;11-02-0044 Di&lt;/td&gt;&lt;td&gt;11-02-0045 Do&lt;/td&gt;&lt;td&gt;11-02-0046 Vr&lt;/td&gt;&lt;td&gt;11-02-0047 Za&lt;/td&gt;&lt;td&gt;11-02-0048 Zo&lt;/td&gt;&lt;td&gt;11-02-0049 Di&lt;/td&gt;&lt;td&gt;11-02-0050 Wo&lt;/td&gt;&lt;/tr&gt;</v>
      </c>
      <c r="B45" s="1">
        <f t="shared" si="32"/>
        <v>14652</v>
      </c>
      <c r="C45" s="1">
        <f t="shared" si="33"/>
        <v>11</v>
      </c>
      <c r="D45" s="1">
        <f t="shared" si="34"/>
        <v>2</v>
      </c>
      <c r="E45" s="1">
        <f t="shared" si="1"/>
        <v>41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&lt;td&gt;11-02-0041 Za&lt;/td&gt;</v>
      </c>
      <c r="I45" s="1">
        <f t="shared" si="35"/>
        <v>15017</v>
      </c>
      <c r="J45" s="1">
        <f t="shared" si="36"/>
        <v>11</v>
      </c>
      <c r="K45" s="1">
        <f t="shared" si="37"/>
        <v>2</v>
      </c>
      <c r="L45" s="1">
        <f t="shared" si="38"/>
        <v>42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&lt;td&gt;11-02-0042 Zo&lt;/td&gt;</v>
      </c>
      <c r="P45" s="1">
        <f t="shared" si="39"/>
        <v>15382</v>
      </c>
      <c r="Q45" s="1">
        <f t="shared" si="40"/>
        <v>11</v>
      </c>
      <c r="R45" s="1">
        <f t="shared" si="41"/>
        <v>2</v>
      </c>
      <c r="S45" s="1">
        <f t="shared" si="42"/>
        <v>43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&lt;td&gt;11-02-0043 Ma&lt;/td&gt;</v>
      </c>
      <c r="W45" s="1">
        <f t="shared" si="43"/>
        <v>15747</v>
      </c>
      <c r="X45" s="1">
        <f t="shared" si="44"/>
        <v>11</v>
      </c>
      <c r="Y45" s="1">
        <f t="shared" si="45"/>
        <v>2</v>
      </c>
      <c r="Z45" s="1">
        <f t="shared" si="46"/>
        <v>44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&lt;td&gt;11-02-0044 Di&lt;/td&gt;</v>
      </c>
      <c r="AD45" s="1">
        <f t="shared" si="47"/>
        <v>16113</v>
      </c>
      <c r="AE45" s="1">
        <f t="shared" si="48"/>
        <v>11</v>
      </c>
      <c r="AF45" s="1">
        <f t="shared" si="49"/>
        <v>2</v>
      </c>
      <c r="AG45" s="1">
        <f t="shared" si="50"/>
        <v>45</v>
      </c>
      <c r="AH45" s="1">
        <f t="shared" si="14"/>
        <v>4</v>
      </c>
      <c r="AI45" s="1" t="str">
        <f t="shared" si="15"/>
        <v>Do</v>
      </c>
      <c r="AJ45" s="1" t="str">
        <f t="shared" si="16"/>
        <v>&lt;td&gt;11-02-0045 Do&lt;/td&gt;</v>
      </c>
      <c r="AK45" s="1">
        <f t="shared" si="51"/>
        <v>16478</v>
      </c>
      <c r="AL45" s="1">
        <f t="shared" si="52"/>
        <v>11</v>
      </c>
      <c r="AM45" s="1">
        <f t="shared" si="53"/>
        <v>2</v>
      </c>
      <c r="AN45" s="1">
        <f t="shared" si="54"/>
        <v>46</v>
      </c>
      <c r="AO45" s="1">
        <f t="shared" si="17"/>
        <v>5</v>
      </c>
      <c r="AP45" s="1" t="str">
        <f t="shared" si="18"/>
        <v>Vr</v>
      </c>
      <c r="AQ45" s="1" t="str">
        <f t="shared" si="19"/>
        <v>&lt;td&gt;11-02-0046 Vr&lt;/td&gt;</v>
      </c>
      <c r="AR45" s="1">
        <f t="shared" si="55"/>
        <v>16843</v>
      </c>
      <c r="AS45" s="1">
        <f t="shared" si="56"/>
        <v>11</v>
      </c>
      <c r="AT45" s="1">
        <f t="shared" si="57"/>
        <v>2</v>
      </c>
      <c r="AU45" s="1">
        <f t="shared" si="58"/>
        <v>47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&lt;td&gt;11-02-0047 Za&lt;/td&gt;</v>
      </c>
      <c r="AY45" s="1">
        <f t="shared" si="59"/>
        <v>17208</v>
      </c>
      <c r="AZ45" s="1">
        <f t="shared" si="60"/>
        <v>11</v>
      </c>
      <c r="BA45" s="1">
        <f t="shared" si="61"/>
        <v>2</v>
      </c>
      <c r="BB45" s="1">
        <f t="shared" si="62"/>
        <v>48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&lt;td&gt;11-02-0048 Zo&lt;/td&gt;</v>
      </c>
      <c r="BF45" s="1">
        <f t="shared" si="63"/>
        <v>17574</v>
      </c>
      <c r="BG45" s="1">
        <f t="shared" si="64"/>
        <v>11</v>
      </c>
      <c r="BH45" s="1">
        <f t="shared" si="65"/>
        <v>2</v>
      </c>
      <c r="BI45" s="1">
        <f t="shared" si="66"/>
        <v>49</v>
      </c>
      <c r="BJ45" s="1">
        <f t="shared" si="26"/>
        <v>2</v>
      </c>
      <c r="BK45" s="1" t="str">
        <f t="shared" si="27"/>
        <v>Di</v>
      </c>
      <c r="BL45" s="1" t="str">
        <f t="shared" si="28"/>
        <v>&lt;td&gt;11-02-0049 Di&lt;/td&gt;</v>
      </c>
      <c r="BM45" s="1">
        <f t="shared" si="67"/>
        <v>17939</v>
      </c>
      <c r="BN45" s="1">
        <f t="shared" si="68"/>
        <v>11</v>
      </c>
      <c r="BO45" s="1">
        <f t="shared" si="69"/>
        <v>2</v>
      </c>
      <c r="BP45" s="1">
        <f t="shared" si="70"/>
        <v>50</v>
      </c>
      <c r="BQ45" s="1">
        <f t="shared" si="29"/>
        <v>3</v>
      </c>
      <c r="BR45" s="1" t="str">
        <f t="shared" si="30"/>
        <v>Wo</v>
      </c>
      <c r="BS45" s="1" t="str">
        <f t="shared" si="31"/>
        <v>&lt;td&gt;11-02-0050 Wo&lt;/td&gt;</v>
      </c>
    </row>
    <row r="46" spans="1:71" x14ac:dyDescent="0.2">
      <c r="A46" t="str">
        <f t="shared" si="0"/>
        <v>&lt;tr&gt;&lt;td&gt;12-02-0041 Zo&lt;/td&gt;&lt;td&gt;12-02-0042 Ma&lt;/td&gt;&lt;td&gt;12-02-0043 Di&lt;/td&gt;&lt;td&gt;12-02-0044 Wo&lt;/td&gt;&lt;td&gt;12-02-0045 Vr&lt;/td&gt;&lt;td&gt;12-02-0046 Za&lt;/td&gt;&lt;td&gt;12-02-0047 Zo&lt;/td&gt;&lt;td&gt;12-02-0048 Ma&lt;/td&gt;&lt;td&gt;12-02-0049 Wo&lt;/td&gt;&lt;td&gt;12-02-0050 Do&lt;/td&gt;&lt;/tr&gt;</v>
      </c>
      <c r="B46" s="1">
        <f t="shared" si="32"/>
        <v>14653</v>
      </c>
      <c r="C46" s="1">
        <f t="shared" si="33"/>
        <v>12</v>
      </c>
      <c r="D46" s="1">
        <f t="shared" si="34"/>
        <v>2</v>
      </c>
      <c r="E46" s="1">
        <f t="shared" si="1"/>
        <v>41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&lt;td&gt;12-02-0041 Zo&lt;/td&gt;</v>
      </c>
      <c r="I46" s="1">
        <f t="shared" si="35"/>
        <v>15018</v>
      </c>
      <c r="J46" s="1">
        <f t="shared" si="36"/>
        <v>12</v>
      </c>
      <c r="K46" s="1">
        <f t="shared" si="37"/>
        <v>2</v>
      </c>
      <c r="L46" s="1">
        <f t="shared" si="38"/>
        <v>42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&lt;td&gt;12-02-0042 Ma&lt;/td&gt;</v>
      </c>
      <c r="P46" s="1">
        <f t="shared" si="39"/>
        <v>15383</v>
      </c>
      <c r="Q46" s="1">
        <f t="shared" si="40"/>
        <v>12</v>
      </c>
      <c r="R46" s="1">
        <f t="shared" si="41"/>
        <v>2</v>
      </c>
      <c r="S46" s="1">
        <f t="shared" si="42"/>
        <v>43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&lt;td&gt;12-02-0043 Di&lt;/td&gt;</v>
      </c>
      <c r="W46" s="1">
        <f t="shared" si="43"/>
        <v>15748</v>
      </c>
      <c r="X46" s="1">
        <f t="shared" si="44"/>
        <v>12</v>
      </c>
      <c r="Y46" s="1">
        <f t="shared" si="45"/>
        <v>2</v>
      </c>
      <c r="Z46" s="1">
        <f t="shared" si="46"/>
        <v>44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&lt;td&gt;12-02-0044 Wo&lt;/td&gt;</v>
      </c>
      <c r="AD46" s="1">
        <f t="shared" si="47"/>
        <v>16114</v>
      </c>
      <c r="AE46" s="1">
        <f t="shared" si="48"/>
        <v>12</v>
      </c>
      <c r="AF46" s="1">
        <f t="shared" si="49"/>
        <v>2</v>
      </c>
      <c r="AG46" s="1">
        <f t="shared" si="50"/>
        <v>45</v>
      </c>
      <c r="AH46" s="1">
        <f t="shared" si="14"/>
        <v>5</v>
      </c>
      <c r="AI46" s="1" t="str">
        <f t="shared" si="15"/>
        <v>Vr</v>
      </c>
      <c r="AJ46" s="1" t="str">
        <f t="shared" si="16"/>
        <v>&lt;td&gt;12-02-0045 Vr&lt;/td&gt;</v>
      </c>
      <c r="AK46" s="1">
        <f t="shared" si="51"/>
        <v>16479</v>
      </c>
      <c r="AL46" s="1">
        <f t="shared" si="52"/>
        <v>12</v>
      </c>
      <c r="AM46" s="1">
        <f t="shared" si="53"/>
        <v>2</v>
      </c>
      <c r="AN46" s="1">
        <f t="shared" si="54"/>
        <v>46</v>
      </c>
      <c r="AO46" s="1">
        <f t="shared" si="17"/>
        <v>6</v>
      </c>
      <c r="AP46" s="1" t="str">
        <f t="shared" si="18"/>
        <v>Za</v>
      </c>
      <c r="AQ46" s="1" t="str">
        <f t="shared" si="19"/>
        <v>&lt;td&gt;12-02-0046 Za&lt;/td&gt;</v>
      </c>
      <c r="AR46" s="1">
        <f t="shared" si="55"/>
        <v>16844</v>
      </c>
      <c r="AS46" s="1">
        <f t="shared" si="56"/>
        <v>12</v>
      </c>
      <c r="AT46" s="1">
        <f t="shared" si="57"/>
        <v>2</v>
      </c>
      <c r="AU46" s="1">
        <f t="shared" si="58"/>
        <v>47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&lt;td&gt;12-02-0047 Zo&lt;/td&gt;</v>
      </c>
      <c r="AY46" s="1">
        <f t="shared" si="59"/>
        <v>17209</v>
      </c>
      <c r="AZ46" s="1">
        <f t="shared" si="60"/>
        <v>12</v>
      </c>
      <c r="BA46" s="1">
        <f t="shared" si="61"/>
        <v>2</v>
      </c>
      <c r="BB46" s="1">
        <f t="shared" si="62"/>
        <v>48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&lt;td&gt;12-02-0048 Ma&lt;/td&gt;</v>
      </c>
      <c r="BF46" s="1">
        <f t="shared" si="63"/>
        <v>17575</v>
      </c>
      <c r="BG46" s="1">
        <f t="shared" si="64"/>
        <v>12</v>
      </c>
      <c r="BH46" s="1">
        <f t="shared" si="65"/>
        <v>2</v>
      </c>
      <c r="BI46" s="1">
        <f t="shared" si="66"/>
        <v>49</v>
      </c>
      <c r="BJ46" s="1">
        <f t="shared" si="26"/>
        <v>3</v>
      </c>
      <c r="BK46" s="1" t="str">
        <f t="shared" si="27"/>
        <v>Wo</v>
      </c>
      <c r="BL46" s="1" t="str">
        <f t="shared" si="28"/>
        <v>&lt;td&gt;12-02-0049 Wo&lt;/td&gt;</v>
      </c>
      <c r="BM46" s="1">
        <f t="shared" si="67"/>
        <v>17940</v>
      </c>
      <c r="BN46" s="1">
        <f t="shared" si="68"/>
        <v>12</v>
      </c>
      <c r="BO46" s="1">
        <f t="shared" si="69"/>
        <v>2</v>
      </c>
      <c r="BP46" s="1">
        <f t="shared" si="70"/>
        <v>50</v>
      </c>
      <c r="BQ46" s="1">
        <f t="shared" si="29"/>
        <v>4</v>
      </c>
      <c r="BR46" s="1" t="str">
        <f t="shared" si="30"/>
        <v>Do</v>
      </c>
      <c r="BS46" s="1" t="str">
        <f t="shared" si="31"/>
        <v>&lt;td&gt;12-02-0050 Do&lt;/td&gt;</v>
      </c>
    </row>
    <row r="47" spans="1:71" x14ac:dyDescent="0.2">
      <c r="A47" t="str">
        <f t="shared" si="0"/>
        <v>&lt;tr&gt;&lt;td&gt;13-02-0041 Ma&lt;/td&gt;&lt;td&gt;13-02-0042 Di&lt;/td&gt;&lt;td&gt;13-02-0043 Wo&lt;/td&gt;&lt;td&gt;13-02-0044 Do&lt;/td&gt;&lt;td&gt;13-02-0045 Za&lt;/td&gt;&lt;td&gt;13-02-0046 Zo&lt;/td&gt;&lt;td&gt;13-02-0047 Ma&lt;/td&gt;&lt;td&gt;13-02-0048 Di&lt;/td&gt;&lt;td&gt;13-02-0049 Do&lt;/td&gt;&lt;td&gt;13-02-0050 Vr&lt;/td&gt;&lt;/tr&gt;</v>
      </c>
      <c r="B47" s="1">
        <f t="shared" si="32"/>
        <v>14654</v>
      </c>
      <c r="C47" s="1">
        <f t="shared" si="33"/>
        <v>13</v>
      </c>
      <c r="D47" s="1">
        <f t="shared" si="34"/>
        <v>2</v>
      </c>
      <c r="E47" s="1">
        <f t="shared" si="1"/>
        <v>41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&lt;td&gt;13-02-0041 Ma&lt;/td&gt;</v>
      </c>
      <c r="I47" s="1">
        <f t="shared" si="35"/>
        <v>15019</v>
      </c>
      <c r="J47" s="1">
        <f t="shared" si="36"/>
        <v>13</v>
      </c>
      <c r="K47" s="1">
        <f t="shared" si="37"/>
        <v>2</v>
      </c>
      <c r="L47" s="1">
        <f t="shared" si="38"/>
        <v>42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&lt;td&gt;13-02-0042 Di&lt;/td&gt;</v>
      </c>
      <c r="P47" s="1">
        <f t="shared" si="39"/>
        <v>15384</v>
      </c>
      <c r="Q47" s="1">
        <f t="shared" si="40"/>
        <v>13</v>
      </c>
      <c r="R47" s="1">
        <f t="shared" si="41"/>
        <v>2</v>
      </c>
      <c r="S47" s="1">
        <f t="shared" si="42"/>
        <v>43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&lt;td&gt;13-02-0043 Wo&lt;/td&gt;</v>
      </c>
      <c r="W47" s="1">
        <f t="shared" si="43"/>
        <v>15749</v>
      </c>
      <c r="X47" s="1">
        <f t="shared" si="44"/>
        <v>13</v>
      </c>
      <c r="Y47" s="1">
        <f t="shared" si="45"/>
        <v>2</v>
      </c>
      <c r="Z47" s="1">
        <f t="shared" si="46"/>
        <v>44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&lt;td&gt;13-02-0044 Do&lt;/td&gt;</v>
      </c>
      <c r="AD47" s="1">
        <f t="shared" si="47"/>
        <v>16115</v>
      </c>
      <c r="AE47" s="1">
        <f t="shared" si="48"/>
        <v>13</v>
      </c>
      <c r="AF47" s="1">
        <f t="shared" si="49"/>
        <v>2</v>
      </c>
      <c r="AG47" s="1">
        <f t="shared" si="50"/>
        <v>45</v>
      </c>
      <c r="AH47" s="1">
        <f t="shared" si="14"/>
        <v>6</v>
      </c>
      <c r="AI47" s="1" t="str">
        <f t="shared" si="15"/>
        <v>Za</v>
      </c>
      <c r="AJ47" s="1" t="str">
        <f t="shared" si="16"/>
        <v>&lt;td&gt;13-02-0045 Za&lt;/td&gt;</v>
      </c>
      <c r="AK47" s="1">
        <f t="shared" si="51"/>
        <v>16480</v>
      </c>
      <c r="AL47" s="1">
        <f t="shared" si="52"/>
        <v>13</v>
      </c>
      <c r="AM47" s="1">
        <f t="shared" si="53"/>
        <v>2</v>
      </c>
      <c r="AN47" s="1">
        <f t="shared" si="54"/>
        <v>46</v>
      </c>
      <c r="AO47" s="1">
        <f t="shared" si="17"/>
        <v>0</v>
      </c>
      <c r="AP47" s="1" t="str">
        <f t="shared" si="18"/>
        <v>Zo</v>
      </c>
      <c r="AQ47" s="1" t="str">
        <f t="shared" si="19"/>
        <v>&lt;td&gt;13-02-0046 Zo&lt;/td&gt;</v>
      </c>
      <c r="AR47" s="1">
        <f t="shared" si="55"/>
        <v>16845</v>
      </c>
      <c r="AS47" s="1">
        <f t="shared" si="56"/>
        <v>13</v>
      </c>
      <c r="AT47" s="1">
        <f t="shared" si="57"/>
        <v>2</v>
      </c>
      <c r="AU47" s="1">
        <f t="shared" si="58"/>
        <v>47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&lt;td&gt;13-02-0047 Ma&lt;/td&gt;</v>
      </c>
      <c r="AY47" s="1">
        <f t="shared" si="59"/>
        <v>17210</v>
      </c>
      <c r="AZ47" s="1">
        <f t="shared" si="60"/>
        <v>13</v>
      </c>
      <c r="BA47" s="1">
        <f t="shared" si="61"/>
        <v>2</v>
      </c>
      <c r="BB47" s="1">
        <f t="shared" si="62"/>
        <v>48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&lt;td&gt;13-02-0048 Di&lt;/td&gt;</v>
      </c>
      <c r="BF47" s="1">
        <f t="shared" si="63"/>
        <v>17576</v>
      </c>
      <c r="BG47" s="1">
        <f t="shared" si="64"/>
        <v>13</v>
      </c>
      <c r="BH47" s="1">
        <f t="shared" si="65"/>
        <v>2</v>
      </c>
      <c r="BI47" s="1">
        <f t="shared" si="66"/>
        <v>49</v>
      </c>
      <c r="BJ47" s="1">
        <f t="shared" si="26"/>
        <v>4</v>
      </c>
      <c r="BK47" s="1" t="str">
        <f t="shared" si="27"/>
        <v>Do</v>
      </c>
      <c r="BL47" s="1" t="str">
        <f t="shared" si="28"/>
        <v>&lt;td&gt;13-02-0049 Do&lt;/td&gt;</v>
      </c>
      <c r="BM47" s="1">
        <f t="shared" si="67"/>
        <v>17941</v>
      </c>
      <c r="BN47" s="1">
        <f t="shared" si="68"/>
        <v>13</v>
      </c>
      <c r="BO47" s="1">
        <f t="shared" si="69"/>
        <v>2</v>
      </c>
      <c r="BP47" s="1">
        <f t="shared" si="70"/>
        <v>50</v>
      </c>
      <c r="BQ47" s="1">
        <f t="shared" si="29"/>
        <v>5</v>
      </c>
      <c r="BR47" s="1" t="str">
        <f t="shared" si="30"/>
        <v>Vr</v>
      </c>
      <c r="BS47" s="1" t="str">
        <f t="shared" si="31"/>
        <v>&lt;td&gt;13-02-0050 Vr&lt;/td&gt;</v>
      </c>
    </row>
    <row r="48" spans="1:71" x14ac:dyDescent="0.2">
      <c r="A48" t="str">
        <f t="shared" si="0"/>
        <v>&lt;tr&gt;&lt;td&gt;14-02-0041 Di&lt;/td&gt;&lt;td&gt;14-02-0042 Wo&lt;/td&gt;&lt;td&gt;14-02-0043 Do&lt;/td&gt;&lt;td&gt;14-02-0044 Vr&lt;/td&gt;&lt;td&gt;14-02-0045 Zo&lt;/td&gt;&lt;td&gt;14-02-0046 Ma&lt;/td&gt;&lt;td&gt;14-02-0047 Di&lt;/td&gt;&lt;td&gt;14-02-0048 Wo&lt;/td&gt;&lt;td&gt;14-02-0049 Vr&lt;/td&gt;&lt;td&gt;14-02-0050 Za&lt;/td&gt;&lt;/tr&gt;</v>
      </c>
      <c r="B48" s="1">
        <f t="shared" si="32"/>
        <v>14655</v>
      </c>
      <c r="C48" s="1">
        <f t="shared" si="33"/>
        <v>14</v>
      </c>
      <c r="D48" s="1">
        <f t="shared" si="34"/>
        <v>2</v>
      </c>
      <c r="E48" s="1">
        <f t="shared" si="1"/>
        <v>41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&lt;td&gt;14-02-0041 Di&lt;/td&gt;</v>
      </c>
      <c r="I48" s="1">
        <f t="shared" si="35"/>
        <v>15020</v>
      </c>
      <c r="J48" s="1">
        <f t="shared" si="36"/>
        <v>14</v>
      </c>
      <c r="K48" s="1">
        <f t="shared" si="37"/>
        <v>2</v>
      </c>
      <c r="L48" s="1">
        <f t="shared" si="38"/>
        <v>42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&lt;td&gt;14-02-0042 Wo&lt;/td&gt;</v>
      </c>
      <c r="P48" s="1">
        <f t="shared" si="39"/>
        <v>15385</v>
      </c>
      <c r="Q48" s="1">
        <f t="shared" si="40"/>
        <v>14</v>
      </c>
      <c r="R48" s="1">
        <f t="shared" si="41"/>
        <v>2</v>
      </c>
      <c r="S48" s="1">
        <f t="shared" si="42"/>
        <v>43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&lt;td&gt;14-02-0043 Do&lt;/td&gt;</v>
      </c>
      <c r="W48" s="1">
        <f t="shared" si="43"/>
        <v>15750</v>
      </c>
      <c r="X48" s="1">
        <f t="shared" si="44"/>
        <v>14</v>
      </c>
      <c r="Y48" s="1">
        <f t="shared" si="45"/>
        <v>2</v>
      </c>
      <c r="Z48" s="1">
        <f t="shared" si="46"/>
        <v>44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&lt;td&gt;14-02-0044 Vr&lt;/td&gt;</v>
      </c>
      <c r="AD48" s="1">
        <f t="shared" si="47"/>
        <v>16116</v>
      </c>
      <c r="AE48" s="1">
        <f t="shared" si="48"/>
        <v>14</v>
      </c>
      <c r="AF48" s="1">
        <f t="shared" si="49"/>
        <v>2</v>
      </c>
      <c r="AG48" s="1">
        <f t="shared" si="50"/>
        <v>45</v>
      </c>
      <c r="AH48" s="1">
        <f t="shared" si="14"/>
        <v>0</v>
      </c>
      <c r="AI48" s="1" t="str">
        <f t="shared" si="15"/>
        <v>Zo</v>
      </c>
      <c r="AJ48" s="1" t="str">
        <f t="shared" si="16"/>
        <v>&lt;td&gt;14-02-0045 Zo&lt;/td&gt;</v>
      </c>
      <c r="AK48" s="1">
        <f t="shared" si="51"/>
        <v>16481</v>
      </c>
      <c r="AL48" s="1">
        <f t="shared" si="52"/>
        <v>14</v>
      </c>
      <c r="AM48" s="1">
        <f t="shared" si="53"/>
        <v>2</v>
      </c>
      <c r="AN48" s="1">
        <f t="shared" si="54"/>
        <v>46</v>
      </c>
      <c r="AO48" s="1">
        <f t="shared" si="17"/>
        <v>1</v>
      </c>
      <c r="AP48" s="1" t="str">
        <f t="shared" si="18"/>
        <v>Ma</v>
      </c>
      <c r="AQ48" s="1" t="str">
        <f t="shared" si="19"/>
        <v>&lt;td&gt;14-02-0046 Ma&lt;/td&gt;</v>
      </c>
      <c r="AR48" s="1">
        <f t="shared" si="55"/>
        <v>16846</v>
      </c>
      <c r="AS48" s="1">
        <f t="shared" si="56"/>
        <v>14</v>
      </c>
      <c r="AT48" s="1">
        <f t="shared" si="57"/>
        <v>2</v>
      </c>
      <c r="AU48" s="1">
        <f t="shared" si="58"/>
        <v>47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&lt;td&gt;14-02-0047 Di&lt;/td&gt;</v>
      </c>
      <c r="AY48" s="1">
        <f t="shared" si="59"/>
        <v>17211</v>
      </c>
      <c r="AZ48" s="1">
        <f t="shared" si="60"/>
        <v>14</v>
      </c>
      <c r="BA48" s="1">
        <f t="shared" si="61"/>
        <v>2</v>
      </c>
      <c r="BB48" s="1">
        <f t="shared" si="62"/>
        <v>48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&lt;td&gt;14-02-0048 Wo&lt;/td&gt;</v>
      </c>
      <c r="BF48" s="1">
        <f t="shared" si="63"/>
        <v>17577</v>
      </c>
      <c r="BG48" s="1">
        <f t="shared" si="64"/>
        <v>14</v>
      </c>
      <c r="BH48" s="1">
        <f t="shared" si="65"/>
        <v>2</v>
      </c>
      <c r="BI48" s="1">
        <f t="shared" si="66"/>
        <v>49</v>
      </c>
      <c r="BJ48" s="1">
        <f t="shared" si="26"/>
        <v>5</v>
      </c>
      <c r="BK48" s="1" t="str">
        <f t="shared" si="27"/>
        <v>Vr</v>
      </c>
      <c r="BL48" s="1" t="str">
        <f t="shared" si="28"/>
        <v>&lt;td&gt;14-02-0049 Vr&lt;/td&gt;</v>
      </c>
      <c r="BM48" s="1">
        <f t="shared" si="67"/>
        <v>17942</v>
      </c>
      <c r="BN48" s="1">
        <f t="shared" si="68"/>
        <v>14</v>
      </c>
      <c r="BO48" s="1">
        <f t="shared" si="69"/>
        <v>2</v>
      </c>
      <c r="BP48" s="1">
        <f t="shared" si="70"/>
        <v>50</v>
      </c>
      <c r="BQ48" s="1">
        <f t="shared" si="29"/>
        <v>6</v>
      </c>
      <c r="BR48" s="1" t="str">
        <f t="shared" si="30"/>
        <v>Za</v>
      </c>
      <c r="BS48" s="1" t="str">
        <f t="shared" si="31"/>
        <v>&lt;td&gt;14-02-0050 Za&lt;/td&gt;</v>
      </c>
    </row>
    <row r="49" spans="1:71" x14ac:dyDescent="0.2">
      <c r="A49" t="str">
        <f t="shared" si="0"/>
        <v>&lt;tr&gt;&lt;td&gt;15-02-0041 Wo&lt;/td&gt;&lt;td&gt;15-02-0042 Do&lt;/td&gt;&lt;td&gt;15-02-0043 Vr&lt;/td&gt;&lt;td&gt;15-02-0044 Za&lt;/td&gt;&lt;td&gt;15-02-0045 Ma&lt;/td&gt;&lt;td&gt;15-02-0046 Di&lt;/td&gt;&lt;td&gt;15-02-0047 Wo&lt;/td&gt;&lt;td&gt;15-02-0048 Do&lt;/td&gt;&lt;td&gt;15-02-0049 Za&lt;/td&gt;&lt;td&gt;15-02-0050 Zo&lt;/td&gt;&lt;/tr&gt;</v>
      </c>
      <c r="B49" s="1">
        <f t="shared" si="32"/>
        <v>14656</v>
      </c>
      <c r="C49" s="1">
        <f t="shared" si="33"/>
        <v>15</v>
      </c>
      <c r="D49" s="1">
        <f t="shared" si="34"/>
        <v>2</v>
      </c>
      <c r="E49" s="1">
        <f t="shared" si="1"/>
        <v>41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&lt;td&gt;15-02-0041 Wo&lt;/td&gt;</v>
      </c>
      <c r="I49" s="1">
        <f t="shared" si="35"/>
        <v>15021</v>
      </c>
      <c r="J49" s="1">
        <f t="shared" si="36"/>
        <v>15</v>
      </c>
      <c r="K49" s="1">
        <f t="shared" si="37"/>
        <v>2</v>
      </c>
      <c r="L49" s="1">
        <f t="shared" si="38"/>
        <v>42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&lt;td&gt;15-02-0042 Do&lt;/td&gt;</v>
      </c>
      <c r="P49" s="1">
        <f t="shared" si="39"/>
        <v>15386</v>
      </c>
      <c r="Q49" s="1">
        <f t="shared" si="40"/>
        <v>15</v>
      </c>
      <c r="R49" s="1">
        <f t="shared" si="41"/>
        <v>2</v>
      </c>
      <c r="S49" s="1">
        <f t="shared" si="42"/>
        <v>43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&lt;td&gt;15-02-0043 Vr&lt;/td&gt;</v>
      </c>
      <c r="W49" s="1">
        <f t="shared" si="43"/>
        <v>15751</v>
      </c>
      <c r="X49" s="1">
        <f t="shared" si="44"/>
        <v>15</v>
      </c>
      <c r="Y49" s="1">
        <f t="shared" si="45"/>
        <v>2</v>
      </c>
      <c r="Z49" s="1">
        <f t="shared" si="46"/>
        <v>44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&lt;td&gt;15-02-0044 Za&lt;/td&gt;</v>
      </c>
      <c r="AD49" s="1">
        <f t="shared" si="47"/>
        <v>16117</v>
      </c>
      <c r="AE49" s="1">
        <f t="shared" si="48"/>
        <v>15</v>
      </c>
      <c r="AF49" s="1">
        <f t="shared" si="49"/>
        <v>2</v>
      </c>
      <c r="AG49" s="1">
        <f t="shared" si="50"/>
        <v>45</v>
      </c>
      <c r="AH49" s="1">
        <f t="shared" si="14"/>
        <v>1</v>
      </c>
      <c r="AI49" s="1" t="str">
        <f t="shared" si="15"/>
        <v>Ma</v>
      </c>
      <c r="AJ49" s="1" t="str">
        <f t="shared" si="16"/>
        <v>&lt;td&gt;15-02-0045 Ma&lt;/td&gt;</v>
      </c>
      <c r="AK49" s="1">
        <f t="shared" si="51"/>
        <v>16482</v>
      </c>
      <c r="AL49" s="1">
        <f t="shared" si="52"/>
        <v>15</v>
      </c>
      <c r="AM49" s="1">
        <f t="shared" si="53"/>
        <v>2</v>
      </c>
      <c r="AN49" s="1">
        <f t="shared" si="54"/>
        <v>46</v>
      </c>
      <c r="AO49" s="1">
        <f t="shared" si="17"/>
        <v>2</v>
      </c>
      <c r="AP49" s="1" t="str">
        <f t="shared" si="18"/>
        <v>Di</v>
      </c>
      <c r="AQ49" s="1" t="str">
        <f t="shared" si="19"/>
        <v>&lt;td&gt;15-02-0046 Di&lt;/td&gt;</v>
      </c>
      <c r="AR49" s="1">
        <f t="shared" si="55"/>
        <v>16847</v>
      </c>
      <c r="AS49" s="1">
        <f t="shared" si="56"/>
        <v>15</v>
      </c>
      <c r="AT49" s="1">
        <f t="shared" si="57"/>
        <v>2</v>
      </c>
      <c r="AU49" s="1">
        <f t="shared" si="58"/>
        <v>47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&lt;td&gt;15-02-0047 Wo&lt;/td&gt;</v>
      </c>
      <c r="AY49" s="1">
        <f t="shared" si="59"/>
        <v>17212</v>
      </c>
      <c r="AZ49" s="1">
        <f t="shared" si="60"/>
        <v>15</v>
      </c>
      <c r="BA49" s="1">
        <f t="shared" si="61"/>
        <v>2</v>
      </c>
      <c r="BB49" s="1">
        <f t="shared" si="62"/>
        <v>48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&lt;td&gt;15-02-0048 Do&lt;/td&gt;</v>
      </c>
      <c r="BF49" s="1">
        <f t="shared" si="63"/>
        <v>17578</v>
      </c>
      <c r="BG49" s="1">
        <f t="shared" si="64"/>
        <v>15</v>
      </c>
      <c r="BH49" s="1">
        <f t="shared" si="65"/>
        <v>2</v>
      </c>
      <c r="BI49" s="1">
        <f t="shared" si="66"/>
        <v>49</v>
      </c>
      <c r="BJ49" s="1">
        <f t="shared" si="26"/>
        <v>6</v>
      </c>
      <c r="BK49" s="1" t="str">
        <f t="shared" si="27"/>
        <v>Za</v>
      </c>
      <c r="BL49" s="1" t="str">
        <f t="shared" si="28"/>
        <v>&lt;td&gt;15-02-0049 Za&lt;/td&gt;</v>
      </c>
      <c r="BM49" s="1">
        <f t="shared" si="67"/>
        <v>17943</v>
      </c>
      <c r="BN49" s="1">
        <f t="shared" si="68"/>
        <v>15</v>
      </c>
      <c r="BO49" s="1">
        <f t="shared" si="69"/>
        <v>2</v>
      </c>
      <c r="BP49" s="1">
        <f t="shared" si="70"/>
        <v>50</v>
      </c>
      <c r="BQ49" s="1">
        <f t="shared" si="29"/>
        <v>0</v>
      </c>
      <c r="BR49" s="1" t="str">
        <f t="shared" si="30"/>
        <v>Zo</v>
      </c>
      <c r="BS49" s="1" t="str">
        <f t="shared" si="31"/>
        <v>&lt;td&gt;15-02-0050 Zo&lt;/td&gt;</v>
      </c>
    </row>
    <row r="50" spans="1:71" x14ac:dyDescent="0.2">
      <c r="A50" t="str">
        <f t="shared" si="0"/>
        <v>&lt;tr&gt;&lt;td&gt;16-02-0041 Do&lt;/td&gt;&lt;td&gt;16-02-0042 Vr&lt;/td&gt;&lt;td&gt;16-02-0043 Za&lt;/td&gt;&lt;td&gt;16-02-0044 Zo&lt;/td&gt;&lt;td&gt;16-02-0045 Di&lt;/td&gt;&lt;td&gt;16-02-0046 Wo&lt;/td&gt;&lt;td&gt;16-02-0047 Do&lt;/td&gt;&lt;td&gt;16-02-0048 Vr&lt;/td&gt;&lt;td&gt;16-02-0049 Zo&lt;/td&gt;&lt;td&gt;16-02-0050 Ma&lt;/td&gt;&lt;/tr&gt;</v>
      </c>
      <c r="B50" s="1">
        <f t="shared" si="32"/>
        <v>14657</v>
      </c>
      <c r="C50" s="1">
        <f t="shared" si="33"/>
        <v>16</v>
      </c>
      <c r="D50" s="1">
        <f t="shared" si="34"/>
        <v>2</v>
      </c>
      <c r="E50" s="1">
        <f t="shared" si="1"/>
        <v>41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&lt;td&gt;16-02-0041 Do&lt;/td&gt;</v>
      </c>
      <c r="I50" s="1">
        <f t="shared" si="35"/>
        <v>15022</v>
      </c>
      <c r="J50" s="1">
        <f t="shared" si="36"/>
        <v>16</v>
      </c>
      <c r="K50" s="1">
        <f t="shared" si="37"/>
        <v>2</v>
      </c>
      <c r="L50" s="1">
        <f t="shared" si="38"/>
        <v>42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&lt;td&gt;16-02-0042 Vr&lt;/td&gt;</v>
      </c>
      <c r="P50" s="1">
        <f t="shared" si="39"/>
        <v>15387</v>
      </c>
      <c r="Q50" s="1">
        <f t="shared" si="40"/>
        <v>16</v>
      </c>
      <c r="R50" s="1">
        <f t="shared" si="41"/>
        <v>2</v>
      </c>
      <c r="S50" s="1">
        <f t="shared" si="42"/>
        <v>43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&lt;td&gt;16-02-0043 Za&lt;/td&gt;</v>
      </c>
      <c r="W50" s="1">
        <f t="shared" si="43"/>
        <v>15752</v>
      </c>
      <c r="X50" s="1">
        <f t="shared" si="44"/>
        <v>16</v>
      </c>
      <c r="Y50" s="1">
        <f t="shared" si="45"/>
        <v>2</v>
      </c>
      <c r="Z50" s="1">
        <f t="shared" si="46"/>
        <v>44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&lt;td&gt;16-02-0044 Zo&lt;/td&gt;</v>
      </c>
      <c r="AD50" s="1">
        <f t="shared" si="47"/>
        <v>16118</v>
      </c>
      <c r="AE50" s="1">
        <f t="shared" si="48"/>
        <v>16</v>
      </c>
      <c r="AF50" s="1">
        <f t="shared" si="49"/>
        <v>2</v>
      </c>
      <c r="AG50" s="1">
        <f t="shared" si="50"/>
        <v>45</v>
      </c>
      <c r="AH50" s="1">
        <f t="shared" si="14"/>
        <v>2</v>
      </c>
      <c r="AI50" s="1" t="str">
        <f t="shared" si="15"/>
        <v>Di</v>
      </c>
      <c r="AJ50" s="1" t="str">
        <f t="shared" si="16"/>
        <v>&lt;td&gt;16-02-0045 Di&lt;/td&gt;</v>
      </c>
      <c r="AK50" s="1">
        <f t="shared" si="51"/>
        <v>16483</v>
      </c>
      <c r="AL50" s="1">
        <f t="shared" si="52"/>
        <v>16</v>
      </c>
      <c r="AM50" s="1">
        <f t="shared" si="53"/>
        <v>2</v>
      </c>
      <c r="AN50" s="1">
        <f t="shared" si="54"/>
        <v>46</v>
      </c>
      <c r="AO50" s="1">
        <f t="shared" si="17"/>
        <v>3</v>
      </c>
      <c r="AP50" s="1" t="str">
        <f t="shared" si="18"/>
        <v>Wo</v>
      </c>
      <c r="AQ50" s="1" t="str">
        <f t="shared" si="19"/>
        <v>&lt;td&gt;16-02-0046 Wo&lt;/td&gt;</v>
      </c>
      <c r="AR50" s="1">
        <f t="shared" si="55"/>
        <v>16848</v>
      </c>
      <c r="AS50" s="1">
        <f t="shared" si="56"/>
        <v>16</v>
      </c>
      <c r="AT50" s="1">
        <f t="shared" si="57"/>
        <v>2</v>
      </c>
      <c r="AU50" s="1">
        <f t="shared" si="58"/>
        <v>47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&lt;td&gt;16-02-0047 Do&lt;/td&gt;</v>
      </c>
      <c r="AY50" s="1">
        <f t="shared" si="59"/>
        <v>17213</v>
      </c>
      <c r="AZ50" s="1">
        <f t="shared" si="60"/>
        <v>16</v>
      </c>
      <c r="BA50" s="1">
        <f t="shared" si="61"/>
        <v>2</v>
      </c>
      <c r="BB50" s="1">
        <f t="shared" si="62"/>
        <v>48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&lt;td&gt;16-02-0048 Vr&lt;/td&gt;</v>
      </c>
      <c r="BF50" s="1">
        <f t="shared" si="63"/>
        <v>17579</v>
      </c>
      <c r="BG50" s="1">
        <f t="shared" si="64"/>
        <v>16</v>
      </c>
      <c r="BH50" s="1">
        <f t="shared" si="65"/>
        <v>2</v>
      </c>
      <c r="BI50" s="1">
        <f t="shared" si="66"/>
        <v>49</v>
      </c>
      <c r="BJ50" s="1">
        <f t="shared" si="26"/>
        <v>0</v>
      </c>
      <c r="BK50" s="1" t="str">
        <f t="shared" si="27"/>
        <v>Zo</v>
      </c>
      <c r="BL50" s="1" t="str">
        <f t="shared" si="28"/>
        <v>&lt;td&gt;16-02-0049 Zo&lt;/td&gt;</v>
      </c>
      <c r="BM50" s="1">
        <f t="shared" si="67"/>
        <v>17944</v>
      </c>
      <c r="BN50" s="1">
        <f t="shared" si="68"/>
        <v>16</v>
      </c>
      <c r="BO50" s="1">
        <f t="shared" si="69"/>
        <v>2</v>
      </c>
      <c r="BP50" s="1">
        <f t="shared" si="70"/>
        <v>50</v>
      </c>
      <c r="BQ50" s="1">
        <f t="shared" si="29"/>
        <v>1</v>
      </c>
      <c r="BR50" s="1" t="str">
        <f t="shared" si="30"/>
        <v>Ma</v>
      </c>
      <c r="BS50" s="1" t="str">
        <f t="shared" si="31"/>
        <v>&lt;td&gt;16-02-0050 Ma&lt;/td&gt;</v>
      </c>
    </row>
    <row r="51" spans="1:71" x14ac:dyDescent="0.2">
      <c r="A51" t="str">
        <f t="shared" si="0"/>
        <v>&lt;tr&gt;&lt;td&gt;17-02-0041 Vr&lt;/td&gt;&lt;td&gt;17-02-0042 Za&lt;/td&gt;&lt;td&gt;17-02-0043 Zo&lt;/td&gt;&lt;td&gt;17-02-0044 Ma&lt;/td&gt;&lt;td&gt;17-02-0045 Wo&lt;/td&gt;&lt;td&gt;17-02-0046 Do&lt;/td&gt;&lt;td&gt;17-02-0047 Vr&lt;/td&gt;&lt;td&gt;17-02-0048 Za&lt;/td&gt;&lt;td&gt;17-02-0049 Ma&lt;/td&gt;&lt;td&gt;17-02-0050 Di&lt;/td&gt;&lt;/tr&gt;</v>
      </c>
      <c r="B51" s="1">
        <f t="shared" si="32"/>
        <v>14658</v>
      </c>
      <c r="C51" s="1">
        <f t="shared" si="33"/>
        <v>17</v>
      </c>
      <c r="D51" s="1">
        <f t="shared" si="34"/>
        <v>2</v>
      </c>
      <c r="E51" s="1">
        <f t="shared" si="1"/>
        <v>41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&lt;td&gt;17-02-0041 Vr&lt;/td&gt;</v>
      </c>
      <c r="I51" s="1">
        <f t="shared" si="35"/>
        <v>15023</v>
      </c>
      <c r="J51" s="1">
        <f t="shared" si="36"/>
        <v>17</v>
      </c>
      <c r="K51" s="1">
        <f t="shared" si="37"/>
        <v>2</v>
      </c>
      <c r="L51" s="1">
        <f t="shared" si="38"/>
        <v>42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&lt;td&gt;17-02-0042 Za&lt;/td&gt;</v>
      </c>
      <c r="P51" s="1">
        <f t="shared" si="39"/>
        <v>15388</v>
      </c>
      <c r="Q51" s="1">
        <f t="shared" si="40"/>
        <v>17</v>
      </c>
      <c r="R51" s="1">
        <f t="shared" si="41"/>
        <v>2</v>
      </c>
      <c r="S51" s="1">
        <f t="shared" si="42"/>
        <v>43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&lt;td&gt;17-02-0043 Zo&lt;/td&gt;</v>
      </c>
      <c r="W51" s="1">
        <f t="shared" si="43"/>
        <v>15753</v>
      </c>
      <c r="X51" s="1">
        <f t="shared" si="44"/>
        <v>17</v>
      </c>
      <c r="Y51" s="1">
        <f t="shared" si="45"/>
        <v>2</v>
      </c>
      <c r="Z51" s="1">
        <f t="shared" si="46"/>
        <v>44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&lt;td&gt;17-02-0044 Ma&lt;/td&gt;</v>
      </c>
      <c r="AD51" s="1">
        <f t="shared" si="47"/>
        <v>16119</v>
      </c>
      <c r="AE51" s="1">
        <f t="shared" si="48"/>
        <v>17</v>
      </c>
      <c r="AF51" s="1">
        <f t="shared" si="49"/>
        <v>2</v>
      </c>
      <c r="AG51" s="1">
        <f t="shared" si="50"/>
        <v>45</v>
      </c>
      <c r="AH51" s="1">
        <f t="shared" si="14"/>
        <v>3</v>
      </c>
      <c r="AI51" s="1" t="str">
        <f t="shared" si="15"/>
        <v>Wo</v>
      </c>
      <c r="AJ51" s="1" t="str">
        <f t="shared" si="16"/>
        <v>&lt;td&gt;17-02-0045 Wo&lt;/td&gt;</v>
      </c>
      <c r="AK51" s="1">
        <f t="shared" si="51"/>
        <v>16484</v>
      </c>
      <c r="AL51" s="1">
        <f t="shared" si="52"/>
        <v>17</v>
      </c>
      <c r="AM51" s="1">
        <f t="shared" si="53"/>
        <v>2</v>
      </c>
      <c r="AN51" s="1">
        <f t="shared" si="54"/>
        <v>46</v>
      </c>
      <c r="AO51" s="1">
        <f t="shared" si="17"/>
        <v>4</v>
      </c>
      <c r="AP51" s="1" t="str">
        <f t="shared" si="18"/>
        <v>Do</v>
      </c>
      <c r="AQ51" s="1" t="str">
        <f t="shared" si="19"/>
        <v>&lt;td&gt;17-02-0046 Do&lt;/td&gt;</v>
      </c>
      <c r="AR51" s="1">
        <f t="shared" si="55"/>
        <v>16849</v>
      </c>
      <c r="AS51" s="1">
        <f t="shared" si="56"/>
        <v>17</v>
      </c>
      <c r="AT51" s="1">
        <f t="shared" si="57"/>
        <v>2</v>
      </c>
      <c r="AU51" s="1">
        <f t="shared" si="58"/>
        <v>47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&lt;td&gt;17-02-0047 Vr&lt;/td&gt;</v>
      </c>
      <c r="AY51" s="1">
        <f t="shared" si="59"/>
        <v>17214</v>
      </c>
      <c r="AZ51" s="1">
        <f t="shared" si="60"/>
        <v>17</v>
      </c>
      <c r="BA51" s="1">
        <f t="shared" si="61"/>
        <v>2</v>
      </c>
      <c r="BB51" s="1">
        <f t="shared" si="62"/>
        <v>48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&lt;td&gt;17-02-0048 Za&lt;/td&gt;</v>
      </c>
      <c r="BF51" s="1">
        <f t="shared" si="63"/>
        <v>17580</v>
      </c>
      <c r="BG51" s="1">
        <f t="shared" si="64"/>
        <v>17</v>
      </c>
      <c r="BH51" s="1">
        <f t="shared" si="65"/>
        <v>2</v>
      </c>
      <c r="BI51" s="1">
        <f t="shared" si="66"/>
        <v>49</v>
      </c>
      <c r="BJ51" s="1">
        <f t="shared" si="26"/>
        <v>1</v>
      </c>
      <c r="BK51" s="1" t="str">
        <f t="shared" si="27"/>
        <v>Ma</v>
      </c>
      <c r="BL51" s="1" t="str">
        <f t="shared" si="28"/>
        <v>&lt;td&gt;17-02-0049 Ma&lt;/td&gt;</v>
      </c>
      <c r="BM51" s="1">
        <f t="shared" si="67"/>
        <v>17945</v>
      </c>
      <c r="BN51" s="1">
        <f t="shared" si="68"/>
        <v>17</v>
      </c>
      <c r="BO51" s="1">
        <f t="shared" si="69"/>
        <v>2</v>
      </c>
      <c r="BP51" s="1">
        <f t="shared" si="70"/>
        <v>50</v>
      </c>
      <c r="BQ51" s="1">
        <f t="shared" si="29"/>
        <v>2</v>
      </c>
      <c r="BR51" s="1" t="str">
        <f t="shared" si="30"/>
        <v>Di</v>
      </c>
      <c r="BS51" s="1" t="str">
        <f t="shared" si="31"/>
        <v>&lt;td&gt;17-02-0050 Di&lt;/td&gt;</v>
      </c>
    </row>
    <row r="52" spans="1:71" x14ac:dyDescent="0.2">
      <c r="A52" t="str">
        <f t="shared" si="0"/>
        <v>&lt;tr&gt;&lt;td&gt;18-02-0041 Za&lt;/td&gt;&lt;td&gt;18-02-0042 Zo&lt;/td&gt;&lt;td&gt;18-02-0043 Ma&lt;/td&gt;&lt;td&gt;18-02-0044 Di&lt;/td&gt;&lt;td&gt;18-02-0045 Do&lt;/td&gt;&lt;td&gt;18-02-0046 Vr&lt;/td&gt;&lt;td&gt;18-02-0047 Za&lt;/td&gt;&lt;td&gt;18-02-0048 Zo&lt;/td&gt;&lt;td&gt;18-02-0049 Di&lt;/td&gt;&lt;td&gt;18-02-0050 Wo&lt;/td&gt;&lt;/tr&gt;</v>
      </c>
      <c r="B52" s="1">
        <f t="shared" si="32"/>
        <v>14659</v>
      </c>
      <c r="C52" s="1">
        <f t="shared" si="33"/>
        <v>18</v>
      </c>
      <c r="D52" s="1">
        <f t="shared" si="34"/>
        <v>2</v>
      </c>
      <c r="E52" s="1">
        <f t="shared" si="1"/>
        <v>41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&lt;td&gt;18-02-0041 Za&lt;/td&gt;</v>
      </c>
      <c r="I52" s="1">
        <f t="shared" si="35"/>
        <v>15024</v>
      </c>
      <c r="J52" s="1">
        <f t="shared" si="36"/>
        <v>18</v>
      </c>
      <c r="K52" s="1">
        <f t="shared" si="37"/>
        <v>2</v>
      </c>
      <c r="L52" s="1">
        <f t="shared" si="38"/>
        <v>42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&lt;td&gt;18-02-0042 Zo&lt;/td&gt;</v>
      </c>
      <c r="P52" s="1">
        <f t="shared" si="39"/>
        <v>15389</v>
      </c>
      <c r="Q52" s="1">
        <f t="shared" si="40"/>
        <v>18</v>
      </c>
      <c r="R52" s="1">
        <f t="shared" si="41"/>
        <v>2</v>
      </c>
      <c r="S52" s="1">
        <f t="shared" si="42"/>
        <v>43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&lt;td&gt;18-02-0043 Ma&lt;/td&gt;</v>
      </c>
      <c r="W52" s="1">
        <f t="shared" si="43"/>
        <v>15754</v>
      </c>
      <c r="X52" s="1">
        <f t="shared" si="44"/>
        <v>18</v>
      </c>
      <c r="Y52" s="1">
        <f t="shared" si="45"/>
        <v>2</v>
      </c>
      <c r="Z52" s="1">
        <f t="shared" si="46"/>
        <v>44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&lt;td&gt;18-02-0044 Di&lt;/td&gt;</v>
      </c>
      <c r="AD52" s="1">
        <f t="shared" si="47"/>
        <v>16120</v>
      </c>
      <c r="AE52" s="1">
        <f t="shared" si="48"/>
        <v>18</v>
      </c>
      <c r="AF52" s="1">
        <f t="shared" si="49"/>
        <v>2</v>
      </c>
      <c r="AG52" s="1">
        <f t="shared" si="50"/>
        <v>45</v>
      </c>
      <c r="AH52" s="1">
        <f t="shared" si="14"/>
        <v>4</v>
      </c>
      <c r="AI52" s="1" t="str">
        <f t="shared" si="15"/>
        <v>Do</v>
      </c>
      <c r="AJ52" s="1" t="str">
        <f t="shared" si="16"/>
        <v>&lt;td&gt;18-02-0045 Do&lt;/td&gt;</v>
      </c>
      <c r="AK52" s="1">
        <f t="shared" si="51"/>
        <v>16485</v>
      </c>
      <c r="AL52" s="1">
        <f t="shared" si="52"/>
        <v>18</v>
      </c>
      <c r="AM52" s="1">
        <f t="shared" si="53"/>
        <v>2</v>
      </c>
      <c r="AN52" s="1">
        <f t="shared" si="54"/>
        <v>46</v>
      </c>
      <c r="AO52" s="1">
        <f t="shared" si="17"/>
        <v>5</v>
      </c>
      <c r="AP52" s="1" t="str">
        <f t="shared" si="18"/>
        <v>Vr</v>
      </c>
      <c r="AQ52" s="1" t="str">
        <f t="shared" si="19"/>
        <v>&lt;td&gt;18-02-0046 Vr&lt;/td&gt;</v>
      </c>
      <c r="AR52" s="1">
        <f t="shared" si="55"/>
        <v>16850</v>
      </c>
      <c r="AS52" s="1">
        <f t="shared" si="56"/>
        <v>18</v>
      </c>
      <c r="AT52" s="1">
        <f t="shared" si="57"/>
        <v>2</v>
      </c>
      <c r="AU52" s="1">
        <f t="shared" si="58"/>
        <v>47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&lt;td&gt;18-02-0047 Za&lt;/td&gt;</v>
      </c>
      <c r="AY52" s="1">
        <f t="shared" si="59"/>
        <v>17215</v>
      </c>
      <c r="AZ52" s="1">
        <f t="shared" si="60"/>
        <v>18</v>
      </c>
      <c r="BA52" s="1">
        <f t="shared" si="61"/>
        <v>2</v>
      </c>
      <c r="BB52" s="1">
        <f t="shared" si="62"/>
        <v>48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&lt;td&gt;18-02-0048 Zo&lt;/td&gt;</v>
      </c>
      <c r="BF52" s="1">
        <f t="shared" si="63"/>
        <v>17581</v>
      </c>
      <c r="BG52" s="1">
        <f t="shared" si="64"/>
        <v>18</v>
      </c>
      <c r="BH52" s="1">
        <f t="shared" si="65"/>
        <v>2</v>
      </c>
      <c r="BI52" s="1">
        <f t="shared" si="66"/>
        <v>49</v>
      </c>
      <c r="BJ52" s="1">
        <f t="shared" si="26"/>
        <v>2</v>
      </c>
      <c r="BK52" s="1" t="str">
        <f t="shared" si="27"/>
        <v>Di</v>
      </c>
      <c r="BL52" s="1" t="str">
        <f t="shared" si="28"/>
        <v>&lt;td&gt;18-02-0049 Di&lt;/td&gt;</v>
      </c>
      <c r="BM52" s="1">
        <f t="shared" si="67"/>
        <v>17946</v>
      </c>
      <c r="BN52" s="1">
        <f t="shared" si="68"/>
        <v>18</v>
      </c>
      <c r="BO52" s="1">
        <f t="shared" si="69"/>
        <v>2</v>
      </c>
      <c r="BP52" s="1">
        <f t="shared" si="70"/>
        <v>50</v>
      </c>
      <c r="BQ52" s="1">
        <f t="shared" si="29"/>
        <v>3</v>
      </c>
      <c r="BR52" s="1" t="str">
        <f t="shared" si="30"/>
        <v>Wo</v>
      </c>
      <c r="BS52" s="1" t="str">
        <f t="shared" si="31"/>
        <v>&lt;td&gt;18-02-0050 Wo&lt;/td&gt;</v>
      </c>
    </row>
    <row r="53" spans="1:71" x14ac:dyDescent="0.2">
      <c r="A53" t="str">
        <f t="shared" si="0"/>
        <v>&lt;tr&gt;&lt;td&gt;19-02-0041 Zo&lt;/td&gt;&lt;td&gt;19-02-0042 Ma&lt;/td&gt;&lt;td&gt;19-02-0043 Di&lt;/td&gt;&lt;td&gt;19-02-0044 Wo&lt;/td&gt;&lt;td&gt;19-02-0045 Vr&lt;/td&gt;&lt;td&gt;19-02-0046 Za&lt;/td&gt;&lt;td&gt;19-02-0047 Zo&lt;/td&gt;&lt;td&gt;19-02-0048 Ma&lt;/td&gt;&lt;td&gt;19-02-0049 Wo&lt;/td&gt;&lt;td&gt;19-02-0050 Do&lt;/td&gt;&lt;/tr&gt;</v>
      </c>
      <c r="B53" s="1">
        <f t="shared" si="32"/>
        <v>14660</v>
      </c>
      <c r="C53" s="1">
        <f t="shared" si="33"/>
        <v>19</v>
      </c>
      <c r="D53" s="1">
        <f t="shared" si="34"/>
        <v>2</v>
      </c>
      <c r="E53" s="1">
        <f t="shared" si="1"/>
        <v>41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&lt;td&gt;19-02-0041 Zo&lt;/td&gt;</v>
      </c>
      <c r="I53" s="1">
        <f t="shared" si="35"/>
        <v>15025</v>
      </c>
      <c r="J53" s="1">
        <f t="shared" si="36"/>
        <v>19</v>
      </c>
      <c r="K53" s="1">
        <f t="shared" si="37"/>
        <v>2</v>
      </c>
      <c r="L53" s="1">
        <f t="shared" si="38"/>
        <v>42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&lt;td&gt;19-02-0042 Ma&lt;/td&gt;</v>
      </c>
      <c r="P53" s="1">
        <f t="shared" si="39"/>
        <v>15390</v>
      </c>
      <c r="Q53" s="1">
        <f t="shared" si="40"/>
        <v>19</v>
      </c>
      <c r="R53" s="1">
        <f t="shared" si="41"/>
        <v>2</v>
      </c>
      <c r="S53" s="1">
        <f t="shared" si="42"/>
        <v>43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&lt;td&gt;19-02-0043 Di&lt;/td&gt;</v>
      </c>
      <c r="W53" s="1">
        <f t="shared" si="43"/>
        <v>15755</v>
      </c>
      <c r="X53" s="1">
        <f t="shared" si="44"/>
        <v>19</v>
      </c>
      <c r="Y53" s="1">
        <f t="shared" si="45"/>
        <v>2</v>
      </c>
      <c r="Z53" s="1">
        <f t="shared" si="46"/>
        <v>44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&lt;td&gt;19-02-0044 Wo&lt;/td&gt;</v>
      </c>
      <c r="AD53" s="1">
        <f t="shared" si="47"/>
        <v>16121</v>
      </c>
      <c r="AE53" s="1">
        <f t="shared" si="48"/>
        <v>19</v>
      </c>
      <c r="AF53" s="1">
        <f t="shared" si="49"/>
        <v>2</v>
      </c>
      <c r="AG53" s="1">
        <f t="shared" si="50"/>
        <v>45</v>
      </c>
      <c r="AH53" s="1">
        <f t="shared" si="14"/>
        <v>5</v>
      </c>
      <c r="AI53" s="1" t="str">
        <f t="shared" si="15"/>
        <v>Vr</v>
      </c>
      <c r="AJ53" s="1" t="str">
        <f t="shared" si="16"/>
        <v>&lt;td&gt;19-02-0045 Vr&lt;/td&gt;</v>
      </c>
      <c r="AK53" s="1">
        <f t="shared" si="51"/>
        <v>16486</v>
      </c>
      <c r="AL53" s="1">
        <f t="shared" si="52"/>
        <v>19</v>
      </c>
      <c r="AM53" s="1">
        <f t="shared" si="53"/>
        <v>2</v>
      </c>
      <c r="AN53" s="1">
        <f t="shared" si="54"/>
        <v>46</v>
      </c>
      <c r="AO53" s="1">
        <f t="shared" si="17"/>
        <v>6</v>
      </c>
      <c r="AP53" s="1" t="str">
        <f t="shared" si="18"/>
        <v>Za</v>
      </c>
      <c r="AQ53" s="1" t="str">
        <f t="shared" si="19"/>
        <v>&lt;td&gt;19-02-0046 Za&lt;/td&gt;</v>
      </c>
      <c r="AR53" s="1">
        <f t="shared" si="55"/>
        <v>16851</v>
      </c>
      <c r="AS53" s="1">
        <f t="shared" si="56"/>
        <v>19</v>
      </c>
      <c r="AT53" s="1">
        <f t="shared" si="57"/>
        <v>2</v>
      </c>
      <c r="AU53" s="1">
        <f t="shared" si="58"/>
        <v>47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&lt;td&gt;19-02-0047 Zo&lt;/td&gt;</v>
      </c>
      <c r="AY53" s="1">
        <f t="shared" si="59"/>
        <v>17216</v>
      </c>
      <c r="AZ53" s="1">
        <f t="shared" si="60"/>
        <v>19</v>
      </c>
      <c r="BA53" s="1">
        <f t="shared" si="61"/>
        <v>2</v>
      </c>
      <c r="BB53" s="1">
        <f t="shared" si="62"/>
        <v>48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&lt;td&gt;19-02-0048 Ma&lt;/td&gt;</v>
      </c>
      <c r="BF53" s="1">
        <f t="shared" si="63"/>
        <v>17582</v>
      </c>
      <c r="BG53" s="1">
        <f t="shared" si="64"/>
        <v>19</v>
      </c>
      <c r="BH53" s="1">
        <f t="shared" si="65"/>
        <v>2</v>
      </c>
      <c r="BI53" s="1">
        <f t="shared" si="66"/>
        <v>49</v>
      </c>
      <c r="BJ53" s="1">
        <f t="shared" si="26"/>
        <v>3</v>
      </c>
      <c r="BK53" s="1" t="str">
        <f t="shared" si="27"/>
        <v>Wo</v>
      </c>
      <c r="BL53" s="1" t="str">
        <f t="shared" si="28"/>
        <v>&lt;td&gt;19-02-0049 Wo&lt;/td&gt;</v>
      </c>
      <c r="BM53" s="1">
        <f t="shared" si="67"/>
        <v>17947</v>
      </c>
      <c r="BN53" s="1">
        <f t="shared" si="68"/>
        <v>19</v>
      </c>
      <c r="BO53" s="1">
        <f t="shared" si="69"/>
        <v>2</v>
      </c>
      <c r="BP53" s="1">
        <f t="shared" si="70"/>
        <v>50</v>
      </c>
      <c r="BQ53" s="1">
        <f t="shared" si="29"/>
        <v>4</v>
      </c>
      <c r="BR53" s="1" t="str">
        <f t="shared" si="30"/>
        <v>Do</v>
      </c>
      <c r="BS53" s="1" t="str">
        <f t="shared" si="31"/>
        <v>&lt;td&gt;19-02-0050 Do&lt;/td&gt;</v>
      </c>
    </row>
    <row r="54" spans="1:71" x14ac:dyDescent="0.2">
      <c r="A54" t="str">
        <f t="shared" si="0"/>
        <v>&lt;tr&gt;&lt;td&gt;20-02-0041 Ma&lt;/td&gt;&lt;td&gt;20-02-0042 Di&lt;/td&gt;&lt;td&gt;20-02-0043 Wo&lt;/td&gt;&lt;td&gt;20-02-0044 Do&lt;/td&gt;&lt;td&gt;20-02-0045 Za&lt;/td&gt;&lt;td&gt;20-02-0046 Zo&lt;/td&gt;&lt;td&gt;20-02-0047 Ma&lt;/td&gt;&lt;td&gt;20-02-0048 Di&lt;/td&gt;&lt;td&gt;20-02-0049 Do&lt;/td&gt;&lt;td&gt;20-02-0050 Vr&lt;/td&gt;&lt;/tr&gt;</v>
      </c>
      <c r="B54" s="1">
        <f t="shared" si="32"/>
        <v>14661</v>
      </c>
      <c r="C54" s="1">
        <f t="shared" si="33"/>
        <v>20</v>
      </c>
      <c r="D54" s="1">
        <f t="shared" si="34"/>
        <v>2</v>
      </c>
      <c r="E54" s="1">
        <f t="shared" si="1"/>
        <v>41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&lt;td&gt;20-02-0041 Ma&lt;/td&gt;</v>
      </c>
      <c r="I54" s="1">
        <f t="shared" si="35"/>
        <v>15026</v>
      </c>
      <c r="J54" s="1">
        <f t="shared" si="36"/>
        <v>20</v>
      </c>
      <c r="K54" s="1">
        <f t="shared" si="37"/>
        <v>2</v>
      </c>
      <c r="L54" s="1">
        <f t="shared" si="38"/>
        <v>42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&lt;td&gt;20-02-0042 Di&lt;/td&gt;</v>
      </c>
      <c r="P54" s="1">
        <f t="shared" si="39"/>
        <v>15391</v>
      </c>
      <c r="Q54" s="1">
        <f t="shared" si="40"/>
        <v>20</v>
      </c>
      <c r="R54" s="1">
        <f t="shared" si="41"/>
        <v>2</v>
      </c>
      <c r="S54" s="1">
        <f t="shared" si="42"/>
        <v>43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&lt;td&gt;20-02-0043 Wo&lt;/td&gt;</v>
      </c>
      <c r="W54" s="1">
        <f t="shared" si="43"/>
        <v>15756</v>
      </c>
      <c r="X54" s="1">
        <f t="shared" si="44"/>
        <v>20</v>
      </c>
      <c r="Y54" s="1">
        <f t="shared" si="45"/>
        <v>2</v>
      </c>
      <c r="Z54" s="1">
        <f t="shared" si="46"/>
        <v>44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&lt;td&gt;20-02-0044 Do&lt;/td&gt;</v>
      </c>
      <c r="AD54" s="1">
        <f t="shared" si="47"/>
        <v>16122</v>
      </c>
      <c r="AE54" s="1">
        <f t="shared" si="48"/>
        <v>20</v>
      </c>
      <c r="AF54" s="1">
        <f t="shared" si="49"/>
        <v>2</v>
      </c>
      <c r="AG54" s="1">
        <f t="shared" si="50"/>
        <v>45</v>
      </c>
      <c r="AH54" s="1">
        <f t="shared" si="14"/>
        <v>6</v>
      </c>
      <c r="AI54" s="1" t="str">
        <f t="shared" si="15"/>
        <v>Za</v>
      </c>
      <c r="AJ54" s="1" t="str">
        <f t="shared" si="16"/>
        <v>&lt;td&gt;20-02-0045 Za&lt;/td&gt;</v>
      </c>
      <c r="AK54" s="1">
        <f t="shared" si="51"/>
        <v>16487</v>
      </c>
      <c r="AL54" s="1">
        <f t="shared" si="52"/>
        <v>20</v>
      </c>
      <c r="AM54" s="1">
        <f t="shared" si="53"/>
        <v>2</v>
      </c>
      <c r="AN54" s="1">
        <f t="shared" si="54"/>
        <v>46</v>
      </c>
      <c r="AO54" s="1">
        <f t="shared" si="17"/>
        <v>0</v>
      </c>
      <c r="AP54" s="1" t="str">
        <f t="shared" si="18"/>
        <v>Zo</v>
      </c>
      <c r="AQ54" s="1" t="str">
        <f t="shared" si="19"/>
        <v>&lt;td&gt;20-02-0046 Zo&lt;/td&gt;</v>
      </c>
      <c r="AR54" s="1">
        <f t="shared" si="55"/>
        <v>16852</v>
      </c>
      <c r="AS54" s="1">
        <f t="shared" si="56"/>
        <v>20</v>
      </c>
      <c r="AT54" s="1">
        <f t="shared" si="57"/>
        <v>2</v>
      </c>
      <c r="AU54" s="1">
        <f t="shared" si="58"/>
        <v>47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&lt;td&gt;20-02-0047 Ma&lt;/td&gt;</v>
      </c>
      <c r="AY54" s="1">
        <f t="shared" si="59"/>
        <v>17217</v>
      </c>
      <c r="AZ54" s="1">
        <f t="shared" si="60"/>
        <v>20</v>
      </c>
      <c r="BA54" s="1">
        <f t="shared" si="61"/>
        <v>2</v>
      </c>
      <c r="BB54" s="1">
        <f t="shared" si="62"/>
        <v>48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&lt;td&gt;20-02-0048 Di&lt;/td&gt;</v>
      </c>
      <c r="BF54" s="1">
        <f t="shared" si="63"/>
        <v>17583</v>
      </c>
      <c r="BG54" s="1">
        <f t="shared" si="64"/>
        <v>20</v>
      </c>
      <c r="BH54" s="1">
        <f t="shared" si="65"/>
        <v>2</v>
      </c>
      <c r="BI54" s="1">
        <f t="shared" si="66"/>
        <v>49</v>
      </c>
      <c r="BJ54" s="1">
        <f t="shared" si="26"/>
        <v>4</v>
      </c>
      <c r="BK54" s="1" t="str">
        <f t="shared" si="27"/>
        <v>Do</v>
      </c>
      <c r="BL54" s="1" t="str">
        <f t="shared" si="28"/>
        <v>&lt;td&gt;20-02-0049 Do&lt;/td&gt;</v>
      </c>
      <c r="BM54" s="1">
        <f t="shared" si="67"/>
        <v>17948</v>
      </c>
      <c r="BN54" s="1">
        <f t="shared" si="68"/>
        <v>20</v>
      </c>
      <c r="BO54" s="1">
        <f t="shared" si="69"/>
        <v>2</v>
      </c>
      <c r="BP54" s="1">
        <f t="shared" si="70"/>
        <v>50</v>
      </c>
      <c r="BQ54" s="1">
        <f t="shared" si="29"/>
        <v>5</v>
      </c>
      <c r="BR54" s="1" t="str">
        <f t="shared" si="30"/>
        <v>Vr</v>
      </c>
      <c r="BS54" s="1" t="str">
        <f t="shared" si="31"/>
        <v>&lt;td&gt;20-02-0050 Vr&lt;/td&gt;</v>
      </c>
    </row>
    <row r="55" spans="1:71" x14ac:dyDescent="0.2">
      <c r="A55" t="str">
        <f t="shared" si="0"/>
        <v>&lt;tr&gt;&lt;td&gt;21-02-0041 Di&lt;/td&gt;&lt;td&gt;21-02-0042 Wo&lt;/td&gt;&lt;td&gt;21-02-0043 Do&lt;/td&gt;&lt;td&gt;21-02-0044 Vr&lt;/td&gt;&lt;td&gt;21-02-0045 Zo&lt;/td&gt;&lt;td&gt;21-02-0046 Ma&lt;/td&gt;&lt;td&gt;21-02-0047 Di&lt;/td&gt;&lt;td&gt;21-02-0048 Wo&lt;/td&gt;&lt;td&gt;21-02-0049 Vr&lt;/td&gt;&lt;td&gt;21-02-0050 Za&lt;/td&gt;&lt;/tr&gt;</v>
      </c>
      <c r="B55" s="1">
        <f t="shared" si="32"/>
        <v>14662</v>
      </c>
      <c r="C55" s="1">
        <f t="shared" si="33"/>
        <v>21</v>
      </c>
      <c r="D55" s="1">
        <f t="shared" si="34"/>
        <v>2</v>
      </c>
      <c r="E55" s="1">
        <f t="shared" si="1"/>
        <v>41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&lt;td&gt;21-02-0041 Di&lt;/td&gt;</v>
      </c>
      <c r="I55" s="1">
        <f t="shared" si="35"/>
        <v>15027</v>
      </c>
      <c r="J55" s="1">
        <f t="shared" si="36"/>
        <v>21</v>
      </c>
      <c r="K55" s="1">
        <f t="shared" si="37"/>
        <v>2</v>
      </c>
      <c r="L55" s="1">
        <f t="shared" si="38"/>
        <v>42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&lt;td&gt;21-02-0042 Wo&lt;/td&gt;</v>
      </c>
      <c r="P55" s="1">
        <f t="shared" si="39"/>
        <v>15392</v>
      </c>
      <c r="Q55" s="1">
        <f t="shared" si="40"/>
        <v>21</v>
      </c>
      <c r="R55" s="1">
        <f t="shared" si="41"/>
        <v>2</v>
      </c>
      <c r="S55" s="1">
        <f t="shared" si="42"/>
        <v>43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&lt;td&gt;21-02-0043 Do&lt;/td&gt;</v>
      </c>
      <c r="W55" s="1">
        <f t="shared" si="43"/>
        <v>15757</v>
      </c>
      <c r="X55" s="1">
        <f t="shared" si="44"/>
        <v>21</v>
      </c>
      <c r="Y55" s="1">
        <f t="shared" si="45"/>
        <v>2</v>
      </c>
      <c r="Z55" s="1">
        <f t="shared" si="46"/>
        <v>44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&lt;td&gt;21-02-0044 Vr&lt;/td&gt;</v>
      </c>
      <c r="AD55" s="1">
        <f t="shared" si="47"/>
        <v>16123</v>
      </c>
      <c r="AE55" s="1">
        <f t="shared" si="48"/>
        <v>21</v>
      </c>
      <c r="AF55" s="1">
        <f t="shared" si="49"/>
        <v>2</v>
      </c>
      <c r="AG55" s="1">
        <f t="shared" si="50"/>
        <v>45</v>
      </c>
      <c r="AH55" s="1">
        <f t="shared" si="14"/>
        <v>0</v>
      </c>
      <c r="AI55" s="1" t="str">
        <f t="shared" si="15"/>
        <v>Zo</v>
      </c>
      <c r="AJ55" s="1" t="str">
        <f t="shared" si="16"/>
        <v>&lt;td&gt;21-02-0045 Zo&lt;/td&gt;</v>
      </c>
      <c r="AK55" s="1">
        <f t="shared" si="51"/>
        <v>16488</v>
      </c>
      <c r="AL55" s="1">
        <f t="shared" si="52"/>
        <v>21</v>
      </c>
      <c r="AM55" s="1">
        <f t="shared" si="53"/>
        <v>2</v>
      </c>
      <c r="AN55" s="1">
        <f t="shared" si="54"/>
        <v>46</v>
      </c>
      <c r="AO55" s="1">
        <f t="shared" si="17"/>
        <v>1</v>
      </c>
      <c r="AP55" s="1" t="str">
        <f t="shared" si="18"/>
        <v>Ma</v>
      </c>
      <c r="AQ55" s="1" t="str">
        <f t="shared" si="19"/>
        <v>&lt;td&gt;21-02-0046 Ma&lt;/td&gt;</v>
      </c>
      <c r="AR55" s="1">
        <f t="shared" si="55"/>
        <v>16853</v>
      </c>
      <c r="AS55" s="1">
        <f t="shared" si="56"/>
        <v>21</v>
      </c>
      <c r="AT55" s="1">
        <f t="shared" si="57"/>
        <v>2</v>
      </c>
      <c r="AU55" s="1">
        <f t="shared" si="58"/>
        <v>47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&lt;td&gt;21-02-0047 Di&lt;/td&gt;</v>
      </c>
      <c r="AY55" s="1">
        <f t="shared" si="59"/>
        <v>17218</v>
      </c>
      <c r="AZ55" s="1">
        <f t="shared" si="60"/>
        <v>21</v>
      </c>
      <c r="BA55" s="1">
        <f t="shared" si="61"/>
        <v>2</v>
      </c>
      <c r="BB55" s="1">
        <f t="shared" si="62"/>
        <v>48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&lt;td&gt;21-02-0048 Wo&lt;/td&gt;</v>
      </c>
      <c r="BF55" s="1">
        <f t="shared" si="63"/>
        <v>17584</v>
      </c>
      <c r="BG55" s="1">
        <f t="shared" si="64"/>
        <v>21</v>
      </c>
      <c r="BH55" s="1">
        <f t="shared" si="65"/>
        <v>2</v>
      </c>
      <c r="BI55" s="1">
        <f t="shared" si="66"/>
        <v>49</v>
      </c>
      <c r="BJ55" s="1">
        <f t="shared" si="26"/>
        <v>5</v>
      </c>
      <c r="BK55" s="1" t="str">
        <f t="shared" si="27"/>
        <v>Vr</v>
      </c>
      <c r="BL55" s="1" t="str">
        <f t="shared" si="28"/>
        <v>&lt;td&gt;21-02-0049 Vr&lt;/td&gt;</v>
      </c>
      <c r="BM55" s="1">
        <f t="shared" si="67"/>
        <v>17949</v>
      </c>
      <c r="BN55" s="1">
        <f t="shared" si="68"/>
        <v>21</v>
      </c>
      <c r="BO55" s="1">
        <f t="shared" si="69"/>
        <v>2</v>
      </c>
      <c r="BP55" s="1">
        <f t="shared" si="70"/>
        <v>50</v>
      </c>
      <c r="BQ55" s="1">
        <f t="shared" si="29"/>
        <v>6</v>
      </c>
      <c r="BR55" s="1" t="str">
        <f t="shared" si="30"/>
        <v>Za</v>
      </c>
      <c r="BS55" s="1" t="str">
        <f t="shared" si="31"/>
        <v>&lt;td&gt;21-02-0050 Za&lt;/td&gt;</v>
      </c>
    </row>
    <row r="56" spans="1:71" x14ac:dyDescent="0.2">
      <c r="A56" t="str">
        <f t="shared" si="0"/>
        <v>&lt;tr&gt;&lt;td&gt;22-02-0041 Wo&lt;/td&gt;&lt;td&gt;22-02-0042 Do&lt;/td&gt;&lt;td&gt;22-02-0043 Vr&lt;/td&gt;&lt;td&gt;22-02-0044 Za&lt;/td&gt;&lt;td&gt;22-02-0045 Ma&lt;/td&gt;&lt;td&gt;22-02-0046 Di&lt;/td&gt;&lt;td&gt;22-02-0047 Wo&lt;/td&gt;&lt;td&gt;22-02-0048 Do&lt;/td&gt;&lt;td&gt;22-02-0049 Za&lt;/td&gt;&lt;td&gt;22-02-0050 Zo&lt;/td&gt;&lt;/tr&gt;</v>
      </c>
      <c r="B56" s="1">
        <f t="shared" si="32"/>
        <v>14663</v>
      </c>
      <c r="C56" s="1">
        <f t="shared" si="33"/>
        <v>22</v>
      </c>
      <c r="D56" s="1">
        <f t="shared" si="34"/>
        <v>2</v>
      </c>
      <c r="E56" s="1">
        <f t="shared" si="1"/>
        <v>41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&lt;td&gt;22-02-0041 Wo&lt;/td&gt;</v>
      </c>
      <c r="I56" s="1">
        <f t="shared" si="35"/>
        <v>15028</v>
      </c>
      <c r="J56" s="1">
        <f t="shared" si="36"/>
        <v>22</v>
      </c>
      <c r="K56" s="1">
        <f t="shared" si="37"/>
        <v>2</v>
      </c>
      <c r="L56" s="1">
        <f t="shared" si="38"/>
        <v>42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&lt;td&gt;22-02-0042 Do&lt;/td&gt;</v>
      </c>
      <c r="P56" s="1">
        <f t="shared" si="39"/>
        <v>15393</v>
      </c>
      <c r="Q56" s="1">
        <f t="shared" si="40"/>
        <v>22</v>
      </c>
      <c r="R56" s="1">
        <f t="shared" si="41"/>
        <v>2</v>
      </c>
      <c r="S56" s="1">
        <f t="shared" si="42"/>
        <v>43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&lt;td&gt;22-02-0043 Vr&lt;/td&gt;</v>
      </c>
      <c r="W56" s="1">
        <f t="shared" si="43"/>
        <v>15758</v>
      </c>
      <c r="X56" s="1">
        <f t="shared" si="44"/>
        <v>22</v>
      </c>
      <c r="Y56" s="1">
        <f t="shared" si="45"/>
        <v>2</v>
      </c>
      <c r="Z56" s="1">
        <f t="shared" si="46"/>
        <v>44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&lt;td&gt;22-02-0044 Za&lt;/td&gt;</v>
      </c>
      <c r="AD56" s="1">
        <f t="shared" si="47"/>
        <v>16124</v>
      </c>
      <c r="AE56" s="1">
        <f t="shared" si="48"/>
        <v>22</v>
      </c>
      <c r="AF56" s="1">
        <f t="shared" si="49"/>
        <v>2</v>
      </c>
      <c r="AG56" s="1">
        <f t="shared" si="50"/>
        <v>45</v>
      </c>
      <c r="AH56" s="1">
        <f t="shared" si="14"/>
        <v>1</v>
      </c>
      <c r="AI56" s="1" t="str">
        <f t="shared" si="15"/>
        <v>Ma</v>
      </c>
      <c r="AJ56" s="1" t="str">
        <f t="shared" si="16"/>
        <v>&lt;td&gt;22-02-0045 Ma&lt;/td&gt;</v>
      </c>
      <c r="AK56" s="1">
        <f t="shared" si="51"/>
        <v>16489</v>
      </c>
      <c r="AL56" s="1">
        <f t="shared" si="52"/>
        <v>22</v>
      </c>
      <c r="AM56" s="1">
        <f t="shared" si="53"/>
        <v>2</v>
      </c>
      <c r="AN56" s="1">
        <f t="shared" si="54"/>
        <v>46</v>
      </c>
      <c r="AO56" s="1">
        <f t="shared" si="17"/>
        <v>2</v>
      </c>
      <c r="AP56" s="1" t="str">
        <f t="shared" si="18"/>
        <v>Di</v>
      </c>
      <c r="AQ56" s="1" t="str">
        <f t="shared" si="19"/>
        <v>&lt;td&gt;22-02-0046 Di&lt;/td&gt;</v>
      </c>
      <c r="AR56" s="1">
        <f t="shared" si="55"/>
        <v>16854</v>
      </c>
      <c r="AS56" s="1">
        <f t="shared" si="56"/>
        <v>22</v>
      </c>
      <c r="AT56" s="1">
        <f t="shared" si="57"/>
        <v>2</v>
      </c>
      <c r="AU56" s="1">
        <f t="shared" si="58"/>
        <v>47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&lt;td&gt;22-02-0047 Wo&lt;/td&gt;</v>
      </c>
      <c r="AY56" s="1">
        <f t="shared" si="59"/>
        <v>17219</v>
      </c>
      <c r="AZ56" s="1">
        <f t="shared" si="60"/>
        <v>22</v>
      </c>
      <c r="BA56" s="1">
        <f t="shared" si="61"/>
        <v>2</v>
      </c>
      <c r="BB56" s="1">
        <f t="shared" si="62"/>
        <v>48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&lt;td&gt;22-02-0048 Do&lt;/td&gt;</v>
      </c>
      <c r="BF56" s="1">
        <f t="shared" si="63"/>
        <v>17585</v>
      </c>
      <c r="BG56" s="1">
        <f t="shared" si="64"/>
        <v>22</v>
      </c>
      <c r="BH56" s="1">
        <f t="shared" si="65"/>
        <v>2</v>
      </c>
      <c r="BI56" s="1">
        <f t="shared" si="66"/>
        <v>49</v>
      </c>
      <c r="BJ56" s="1">
        <f t="shared" si="26"/>
        <v>6</v>
      </c>
      <c r="BK56" s="1" t="str">
        <f t="shared" si="27"/>
        <v>Za</v>
      </c>
      <c r="BL56" s="1" t="str">
        <f t="shared" si="28"/>
        <v>&lt;td&gt;22-02-0049 Za&lt;/td&gt;</v>
      </c>
      <c r="BM56" s="1">
        <f t="shared" si="67"/>
        <v>17950</v>
      </c>
      <c r="BN56" s="1">
        <f t="shared" si="68"/>
        <v>22</v>
      </c>
      <c r="BO56" s="1">
        <f t="shared" si="69"/>
        <v>2</v>
      </c>
      <c r="BP56" s="1">
        <f t="shared" si="70"/>
        <v>50</v>
      </c>
      <c r="BQ56" s="1">
        <f t="shared" si="29"/>
        <v>0</v>
      </c>
      <c r="BR56" s="1" t="str">
        <f t="shared" si="30"/>
        <v>Zo</v>
      </c>
      <c r="BS56" s="1" t="str">
        <f t="shared" si="31"/>
        <v>&lt;td&gt;22-02-0050 Zo&lt;/td&gt;</v>
      </c>
    </row>
    <row r="57" spans="1:71" x14ac:dyDescent="0.2">
      <c r="A57" t="str">
        <f t="shared" si="0"/>
        <v>&lt;tr&gt;&lt;td&gt;23-02-0041 Do&lt;/td&gt;&lt;td&gt;23-02-0042 Vr&lt;/td&gt;&lt;td&gt;23-02-0043 Za&lt;/td&gt;&lt;td&gt;23-02-0044 Zo&lt;/td&gt;&lt;td&gt;23-02-0045 Di&lt;/td&gt;&lt;td&gt;23-02-0046 Wo&lt;/td&gt;&lt;td&gt;23-02-0047 Do&lt;/td&gt;&lt;td&gt;23-02-0048 Vr&lt;/td&gt;&lt;td&gt;23-02-0049 Zo&lt;/td&gt;&lt;td&gt;23-02-0050 Ma&lt;/td&gt;&lt;/tr&gt;</v>
      </c>
      <c r="B57" s="1">
        <f t="shared" si="32"/>
        <v>14664</v>
      </c>
      <c r="C57" s="1">
        <f t="shared" si="33"/>
        <v>23</v>
      </c>
      <c r="D57" s="1">
        <f t="shared" si="34"/>
        <v>2</v>
      </c>
      <c r="E57" s="1">
        <f t="shared" si="1"/>
        <v>41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&lt;td&gt;23-02-0041 Do&lt;/td&gt;</v>
      </c>
      <c r="I57" s="1">
        <f t="shared" si="35"/>
        <v>15029</v>
      </c>
      <c r="J57" s="1">
        <f t="shared" si="36"/>
        <v>23</v>
      </c>
      <c r="K57" s="1">
        <f t="shared" si="37"/>
        <v>2</v>
      </c>
      <c r="L57" s="1">
        <f t="shared" si="38"/>
        <v>42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&lt;td&gt;23-02-0042 Vr&lt;/td&gt;</v>
      </c>
      <c r="P57" s="1">
        <f t="shared" si="39"/>
        <v>15394</v>
      </c>
      <c r="Q57" s="1">
        <f t="shared" si="40"/>
        <v>23</v>
      </c>
      <c r="R57" s="1">
        <f t="shared" si="41"/>
        <v>2</v>
      </c>
      <c r="S57" s="1">
        <f t="shared" si="42"/>
        <v>43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&lt;td&gt;23-02-0043 Za&lt;/td&gt;</v>
      </c>
      <c r="W57" s="1">
        <f t="shared" si="43"/>
        <v>15759</v>
      </c>
      <c r="X57" s="1">
        <f t="shared" si="44"/>
        <v>23</v>
      </c>
      <c r="Y57" s="1">
        <f t="shared" si="45"/>
        <v>2</v>
      </c>
      <c r="Z57" s="1">
        <f t="shared" si="46"/>
        <v>44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&lt;td&gt;23-02-0044 Zo&lt;/td&gt;</v>
      </c>
      <c r="AD57" s="1">
        <f t="shared" si="47"/>
        <v>16125</v>
      </c>
      <c r="AE57" s="1">
        <f t="shared" si="48"/>
        <v>23</v>
      </c>
      <c r="AF57" s="1">
        <f t="shared" si="49"/>
        <v>2</v>
      </c>
      <c r="AG57" s="1">
        <f t="shared" si="50"/>
        <v>45</v>
      </c>
      <c r="AH57" s="1">
        <f t="shared" si="14"/>
        <v>2</v>
      </c>
      <c r="AI57" s="1" t="str">
        <f t="shared" si="15"/>
        <v>Di</v>
      </c>
      <c r="AJ57" s="1" t="str">
        <f t="shared" si="16"/>
        <v>&lt;td&gt;23-02-0045 Di&lt;/td&gt;</v>
      </c>
      <c r="AK57" s="1">
        <f t="shared" si="51"/>
        <v>16490</v>
      </c>
      <c r="AL57" s="1">
        <f t="shared" si="52"/>
        <v>23</v>
      </c>
      <c r="AM57" s="1">
        <f t="shared" si="53"/>
        <v>2</v>
      </c>
      <c r="AN57" s="1">
        <f t="shared" si="54"/>
        <v>46</v>
      </c>
      <c r="AO57" s="1">
        <f t="shared" si="17"/>
        <v>3</v>
      </c>
      <c r="AP57" s="1" t="str">
        <f t="shared" si="18"/>
        <v>Wo</v>
      </c>
      <c r="AQ57" s="1" t="str">
        <f t="shared" si="19"/>
        <v>&lt;td&gt;23-02-0046 Wo&lt;/td&gt;</v>
      </c>
      <c r="AR57" s="1">
        <f t="shared" si="55"/>
        <v>16855</v>
      </c>
      <c r="AS57" s="1">
        <f t="shared" si="56"/>
        <v>23</v>
      </c>
      <c r="AT57" s="1">
        <f t="shared" si="57"/>
        <v>2</v>
      </c>
      <c r="AU57" s="1">
        <f t="shared" si="58"/>
        <v>47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&lt;td&gt;23-02-0047 Do&lt;/td&gt;</v>
      </c>
      <c r="AY57" s="1">
        <f t="shared" si="59"/>
        <v>17220</v>
      </c>
      <c r="AZ57" s="1">
        <f t="shared" si="60"/>
        <v>23</v>
      </c>
      <c r="BA57" s="1">
        <f t="shared" si="61"/>
        <v>2</v>
      </c>
      <c r="BB57" s="1">
        <f t="shared" si="62"/>
        <v>48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&lt;td&gt;23-02-0048 Vr&lt;/td&gt;</v>
      </c>
      <c r="BF57" s="1">
        <f t="shared" si="63"/>
        <v>17586</v>
      </c>
      <c r="BG57" s="1">
        <f t="shared" si="64"/>
        <v>23</v>
      </c>
      <c r="BH57" s="1">
        <f t="shared" si="65"/>
        <v>2</v>
      </c>
      <c r="BI57" s="1">
        <f t="shared" si="66"/>
        <v>49</v>
      </c>
      <c r="BJ57" s="1">
        <f t="shared" si="26"/>
        <v>0</v>
      </c>
      <c r="BK57" s="1" t="str">
        <f t="shared" si="27"/>
        <v>Zo</v>
      </c>
      <c r="BL57" s="1" t="str">
        <f t="shared" si="28"/>
        <v>&lt;td&gt;23-02-0049 Zo&lt;/td&gt;</v>
      </c>
      <c r="BM57" s="1">
        <f t="shared" si="67"/>
        <v>17951</v>
      </c>
      <c r="BN57" s="1">
        <f t="shared" si="68"/>
        <v>23</v>
      </c>
      <c r="BO57" s="1">
        <f t="shared" si="69"/>
        <v>2</v>
      </c>
      <c r="BP57" s="1">
        <f t="shared" si="70"/>
        <v>50</v>
      </c>
      <c r="BQ57" s="1">
        <f t="shared" si="29"/>
        <v>1</v>
      </c>
      <c r="BR57" s="1" t="str">
        <f t="shared" si="30"/>
        <v>Ma</v>
      </c>
      <c r="BS57" s="1" t="str">
        <f t="shared" si="31"/>
        <v>&lt;td&gt;23-02-0050 Ma&lt;/td&gt;</v>
      </c>
    </row>
    <row r="58" spans="1:71" x14ac:dyDescent="0.2">
      <c r="A58" t="str">
        <f t="shared" si="0"/>
        <v>&lt;tr&gt;&lt;td&gt;24-02-0041 Vr&lt;/td&gt;&lt;td&gt;24-02-0042 Za&lt;/td&gt;&lt;td&gt;24-02-0043 Zo&lt;/td&gt;&lt;td&gt;24-02-0044 Ma&lt;/td&gt;&lt;td&gt;24-02-0045 Wo&lt;/td&gt;&lt;td&gt;24-02-0046 Do&lt;/td&gt;&lt;td&gt;24-02-0047 Vr&lt;/td&gt;&lt;td&gt;24-02-0048 Za&lt;/td&gt;&lt;td&gt;24-02-0049 Ma&lt;/td&gt;&lt;td&gt;24-02-0050 Di&lt;/td&gt;&lt;/tr&gt;</v>
      </c>
      <c r="B58" s="1">
        <f t="shared" si="32"/>
        <v>14665</v>
      </c>
      <c r="C58" s="1">
        <f t="shared" si="33"/>
        <v>24</v>
      </c>
      <c r="D58" s="1">
        <f t="shared" si="34"/>
        <v>2</v>
      </c>
      <c r="E58" s="1">
        <f t="shared" si="1"/>
        <v>41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&lt;td&gt;24-02-0041 Vr&lt;/td&gt;</v>
      </c>
      <c r="I58" s="1">
        <f t="shared" si="35"/>
        <v>15030</v>
      </c>
      <c r="J58" s="1">
        <f t="shared" si="36"/>
        <v>24</v>
      </c>
      <c r="K58" s="1">
        <f t="shared" si="37"/>
        <v>2</v>
      </c>
      <c r="L58" s="1">
        <f t="shared" si="38"/>
        <v>42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&lt;td&gt;24-02-0042 Za&lt;/td&gt;</v>
      </c>
      <c r="P58" s="1">
        <f t="shared" si="39"/>
        <v>15395</v>
      </c>
      <c r="Q58" s="1">
        <f t="shared" si="40"/>
        <v>24</v>
      </c>
      <c r="R58" s="1">
        <f t="shared" si="41"/>
        <v>2</v>
      </c>
      <c r="S58" s="1">
        <f t="shared" si="42"/>
        <v>43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&lt;td&gt;24-02-0043 Zo&lt;/td&gt;</v>
      </c>
      <c r="W58" s="1">
        <f t="shared" si="43"/>
        <v>15760</v>
      </c>
      <c r="X58" s="1">
        <f t="shared" si="44"/>
        <v>24</v>
      </c>
      <c r="Y58" s="1">
        <f t="shared" si="45"/>
        <v>2</v>
      </c>
      <c r="Z58" s="1">
        <f t="shared" si="46"/>
        <v>44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&lt;td&gt;24-02-0044 Ma&lt;/td&gt;</v>
      </c>
      <c r="AD58" s="1">
        <f t="shared" si="47"/>
        <v>16126</v>
      </c>
      <c r="AE58" s="1">
        <f t="shared" si="48"/>
        <v>24</v>
      </c>
      <c r="AF58" s="1">
        <f t="shared" si="49"/>
        <v>2</v>
      </c>
      <c r="AG58" s="1">
        <f t="shared" si="50"/>
        <v>45</v>
      </c>
      <c r="AH58" s="1">
        <f t="shared" si="14"/>
        <v>3</v>
      </c>
      <c r="AI58" s="1" t="str">
        <f t="shared" si="15"/>
        <v>Wo</v>
      </c>
      <c r="AJ58" s="1" t="str">
        <f t="shared" si="16"/>
        <v>&lt;td&gt;24-02-0045 Wo&lt;/td&gt;</v>
      </c>
      <c r="AK58" s="1">
        <f t="shared" si="51"/>
        <v>16491</v>
      </c>
      <c r="AL58" s="1">
        <f t="shared" si="52"/>
        <v>24</v>
      </c>
      <c r="AM58" s="1">
        <f t="shared" si="53"/>
        <v>2</v>
      </c>
      <c r="AN58" s="1">
        <f t="shared" si="54"/>
        <v>46</v>
      </c>
      <c r="AO58" s="1">
        <f t="shared" si="17"/>
        <v>4</v>
      </c>
      <c r="AP58" s="1" t="str">
        <f t="shared" si="18"/>
        <v>Do</v>
      </c>
      <c r="AQ58" s="1" t="str">
        <f t="shared" si="19"/>
        <v>&lt;td&gt;24-02-0046 Do&lt;/td&gt;</v>
      </c>
      <c r="AR58" s="1">
        <f t="shared" si="55"/>
        <v>16856</v>
      </c>
      <c r="AS58" s="1">
        <f t="shared" si="56"/>
        <v>24</v>
      </c>
      <c r="AT58" s="1">
        <f t="shared" si="57"/>
        <v>2</v>
      </c>
      <c r="AU58" s="1">
        <f t="shared" si="58"/>
        <v>47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&lt;td&gt;24-02-0047 Vr&lt;/td&gt;</v>
      </c>
      <c r="AY58" s="1">
        <f t="shared" si="59"/>
        <v>17221</v>
      </c>
      <c r="AZ58" s="1">
        <f t="shared" si="60"/>
        <v>24</v>
      </c>
      <c r="BA58" s="1">
        <f t="shared" si="61"/>
        <v>2</v>
      </c>
      <c r="BB58" s="1">
        <f t="shared" si="62"/>
        <v>48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&lt;td&gt;24-02-0048 Za&lt;/td&gt;</v>
      </c>
      <c r="BF58" s="1">
        <f t="shared" si="63"/>
        <v>17587</v>
      </c>
      <c r="BG58" s="1">
        <f t="shared" si="64"/>
        <v>24</v>
      </c>
      <c r="BH58" s="1">
        <f t="shared" si="65"/>
        <v>2</v>
      </c>
      <c r="BI58" s="1">
        <f t="shared" si="66"/>
        <v>49</v>
      </c>
      <c r="BJ58" s="1">
        <f t="shared" si="26"/>
        <v>1</v>
      </c>
      <c r="BK58" s="1" t="str">
        <f t="shared" si="27"/>
        <v>Ma</v>
      </c>
      <c r="BL58" s="1" t="str">
        <f t="shared" si="28"/>
        <v>&lt;td&gt;24-02-0049 Ma&lt;/td&gt;</v>
      </c>
      <c r="BM58" s="1">
        <f t="shared" si="67"/>
        <v>17952</v>
      </c>
      <c r="BN58" s="1">
        <f t="shared" si="68"/>
        <v>24</v>
      </c>
      <c r="BO58" s="1">
        <f t="shared" si="69"/>
        <v>2</v>
      </c>
      <c r="BP58" s="1">
        <f t="shared" si="70"/>
        <v>50</v>
      </c>
      <c r="BQ58" s="1">
        <f t="shared" si="29"/>
        <v>2</v>
      </c>
      <c r="BR58" s="1" t="str">
        <f t="shared" si="30"/>
        <v>Di</v>
      </c>
      <c r="BS58" s="1" t="str">
        <f t="shared" si="31"/>
        <v>&lt;td&gt;24-02-0050 Di&lt;/td&gt;</v>
      </c>
    </row>
    <row r="59" spans="1:71" x14ac:dyDescent="0.2">
      <c r="A59" t="str">
        <f t="shared" si="0"/>
        <v>&lt;tr&gt;&lt;td&gt;25-02-0041 Za&lt;/td&gt;&lt;td&gt;25-02-0042 Zo&lt;/td&gt;&lt;td&gt;25-02-0043 Ma&lt;/td&gt;&lt;td&gt;25-02-0044 Di&lt;/td&gt;&lt;td&gt;25-02-0045 Do&lt;/td&gt;&lt;td&gt;25-02-0046 Vr&lt;/td&gt;&lt;td&gt;25-02-0047 Za&lt;/td&gt;&lt;td&gt;25-02-0048 Zo&lt;/td&gt;&lt;td&gt;25-02-0049 Di&lt;/td&gt;&lt;td&gt;25-02-0050 Wo&lt;/td&gt;&lt;/tr&gt;</v>
      </c>
      <c r="B59" s="1">
        <f t="shared" si="32"/>
        <v>14666</v>
      </c>
      <c r="C59" s="1">
        <f t="shared" si="33"/>
        <v>25</v>
      </c>
      <c r="D59" s="1">
        <f t="shared" si="34"/>
        <v>2</v>
      </c>
      <c r="E59" s="1">
        <f t="shared" si="1"/>
        <v>41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&lt;td&gt;25-02-0041 Za&lt;/td&gt;</v>
      </c>
      <c r="I59" s="1">
        <f t="shared" si="35"/>
        <v>15031</v>
      </c>
      <c r="J59" s="1">
        <f t="shared" si="36"/>
        <v>25</v>
      </c>
      <c r="K59" s="1">
        <f t="shared" si="37"/>
        <v>2</v>
      </c>
      <c r="L59" s="1">
        <f t="shared" si="38"/>
        <v>42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&lt;td&gt;25-02-0042 Zo&lt;/td&gt;</v>
      </c>
      <c r="P59" s="1">
        <f t="shared" si="39"/>
        <v>15396</v>
      </c>
      <c r="Q59" s="1">
        <f t="shared" si="40"/>
        <v>25</v>
      </c>
      <c r="R59" s="1">
        <f t="shared" si="41"/>
        <v>2</v>
      </c>
      <c r="S59" s="1">
        <f t="shared" si="42"/>
        <v>43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&lt;td&gt;25-02-0043 Ma&lt;/td&gt;</v>
      </c>
      <c r="W59" s="1">
        <f t="shared" si="43"/>
        <v>15761</v>
      </c>
      <c r="X59" s="1">
        <f t="shared" si="44"/>
        <v>25</v>
      </c>
      <c r="Y59" s="1">
        <f t="shared" si="45"/>
        <v>2</v>
      </c>
      <c r="Z59" s="1">
        <f t="shared" si="46"/>
        <v>44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&lt;td&gt;25-02-0044 Di&lt;/td&gt;</v>
      </c>
      <c r="AD59" s="1">
        <f t="shared" si="47"/>
        <v>16127</v>
      </c>
      <c r="AE59" s="1">
        <f t="shared" si="48"/>
        <v>25</v>
      </c>
      <c r="AF59" s="1">
        <f t="shared" si="49"/>
        <v>2</v>
      </c>
      <c r="AG59" s="1">
        <f t="shared" si="50"/>
        <v>45</v>
      </c>
      <c r="AH59" s="1">
        <f t="shared" si="14"/>
        <v>4</v>
      </c>
      <c r="AI59" s="1" t="str">
        <f t="shared" si="15"/>
        <v>Do</v>
      </c>
      <c r="AJ59" s="1" t="str">
        <f t="shared" si="16"/>
        <v>&lt;td&gt;25-02-0045 Do&lt;/td&gt;</v>
      </c>
      <c r="AK59" s="1">
        <f t="shared" si="51"/>
        <v>16492</v>
      </c>
      <c r="AL59" s="1">
        <f t="shared" si="52"/>
        <v>25</v>
      </c>
      <c r="AM59" s="1">
        <f t="shared" si="53"/>
        <v>2</v>
      </c>
      <c r="AN59" s="1">
        <f t="shared" si="54"/>
        <v>46</v>
      </c>
      <c r="AO59" s="1">
        <f t="shared" si="17"/>
        <v>5</v>
      </c>
      <c r="AP59" s="1" t="str">
        <f t="shared" si="18"/>
        <v>Vr</v>
      </c>
      <c r="AQ59" s="1" t="str">
        <f t="shared" si="19"/>
        <v>&lt;td&gt;25-02-0046 Vr&lt;/td&gt;</v>
      </c>
      <c r="AR59" s="1">
        <f t="shared" si="55"/>
        <v>16857</v>
      </c>
      <c r="AS59" s="1">
        <f t="shared" si="56"/>
        <v>25</v>
      </c>
      <c r="AT59" s="1">
        <f t="shared" si="57"/>
        <v>2</v>
      </c>
      <c r="AU59" s="1">
        <f t="shared" si="58"/>
        <v>47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&lt;td&gt;25-02-0047 Za&lt;/td&gt;</v>
      </c>
      <c r="AY59" s="1">
        <f t="shared" si="59"/>
        <v>17222</v>
      </c>
      <c r="AZ59" s="1">
        <f t="shared" si="60"/>
        <v>25</v>
      </c>
      <c r="BA59" s="1">
        <f t="shared" si="61"/>
        <v>2</v>
      </c>
      <c r="BB59" s="1">
        <f t="shared" si="62"/>
        <v>48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&lt;td&gt;25-02-0048 Zo&lt;/td&gt;</v>
      </c>
      <c r="BF59" s="1">
        <f t="shared" si="63"/>
        <v>17588</v>
      </c>
      <c r="BG59" s="1">
        <f t="shared" si="64"/>
        <v>25</v>
      </c>
      <c r="BH59" s="1">
        <f t="shared" si="65"/>
        <v>2</v>
      </c>
      <c r="BI59" s="1">
        <f t="shared" si="66"/>
        <v>49</v>
      </c>
      <c r="BJ59" s="1">
        <f t="shared" si="26"/>
        <v>2</v>
      </c>
      <c r="BK59" s="1" t="str">
        <f t="shared" si="27"/>
        <v>Di</v>
      </c>
      <c r="BL59" s="1" t="str">
        <f t="shared" si="28"/>
        <v>&lt;td&gt;25-02-0049 Di&lt;/td&gt;</v>
      </c>
      <c r="BM59" s="1">
        <f t="shared" si="67"/>
        <v>17953</v>
      </c>
      <c r="BN59" s="1">
        <f t="shared" si="68"/>
        <v>25</v>
      </c>
      <c r="BO59" s="1">
        <f t="shared" si="69"/>
        <v>2</v>
      </c>
      <c r="BP59" s="1">
        <f t="shared" si="70"/>
        <v>50</v>
      </c>
      <c r="BQ59" s="1">
        <f t="shared" si="29"/>
        <v>3</v>
      </c>
      <c r="BR59" s="1" t="str">
        <f t="shared" si="30"/>
        <v>Wo</v>
      </c>
      <c r="BS59" s="1" t="str">
        <f t="shared" si="31"/>
        <v>&lt;td&gt;25-02-0050 Wo&lt;/td&gt;</v>
      </c>
    </row>
    <row r="60" spans="1:71" x14ac:dyDescent="0.2">
      <c r="A60" t="str">
        <f t="shared" si="0"/>
        <v>&lt;tr&gt;&lt;td&gt;26-02-0041 Zo&lt;/td&gt;&lt;td&gt;26-02-0042 Ma&lt;/td&gt;&lt;td&gt;26-02-0043 Di&lt;/td&gt;&lt;td&gt;26-02-0044 Wo&lt;/td&gt;&lt;td&gt;26-02-0045 Vr&lt;/td&gt;&lt;td&gt;26-02-0046 Za&lt;/td&gt;&lt;td&gt;26-02-0047 Zo&lt;/td&gt;&lt;td&gt;26-02-0048 Ma&lt;/td&gt;&lt;td&gt;26-02-0049 Wo&lt;/td&gt;&lt;td&gt;26-02-0050 Do&lt;/td&gt;&lt;/tr&gt;</v>
      </c>
      <c r="B60" s="1">
        <f t="shared" si="32"/>
        <v>14667</v>
      </c>
      <c r="C60" s="1">
        <f t="shared" si="33"/>
        <v>26</v>
      </c>
      <c r="D60" s="1">
        <f t="shared" si="34"/>
        <v>2</v>
      </c>
      <c r="E60" s="1">
        <f t="shared" si="1"/>
        <v>41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&lt;td&gt;26-02-0041 Zo&lt;/td&gt;</v>
      </c>
      <c r="I60" s="1">
        <f t="shared" si="35"/>
        <v>15032</v>
      </c>
      <c r="J60" s="1">
        <f t="shared" si="36"/>
        <v>26</v>
      </c>
      <c r="K60" s="1">
        <f t="shared" si="37"/>
        <v>2</v>
      </c>
      <c r="L60" s="1">
        <f t="shared" si="38"/>
        <v>42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&lt;td&gt;26-02-0042 Ma&lt;/td&gt;</v>
      </c>
      <c r="P60" s="1">
        <f t="shared" si="39"/>
        <v>15397</v>
      </c>
      <c r="Q60" s="1">
        <f t="shared" si="40"/>
        <v>26</v>
      </c>
      <c r="R60" s="1">
        <f t="shared" si="41"/>
        <v>2</v>
      </c>
      <c r="S60" s="1">
        <f t="shared" si="42"/>
        <v>43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&lt;td&gt;26-02-0043 Di&lt;/td&gt;</v>
      </c>
      <c r="W60" s="1">
        <f t="shared" si="43"/>
        <v>15762</v>
      </c>
      <c r="X60" s="1">
        <f t="shared" si="44"/>
        <v>26</v>
      </c>
      <c r="Y60" s="1">
        <f t="shared" si="45"/>
        <v>2</v>
      </c>
      <c r="Z60" s="1">
        <f t="shared" si="46"/>
        <v>44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&lt;td&gt;26-02-0044 Wo&lt;/td&gt;</v>
      </c>
      <c r="AD60" s="1">
        <f t="shared" si="47"/>
        <v>16128</v>
      </c>
      <c r="AE60" s="1">
        <f t="shared" si="48"/>
        <v>26</v>
      </c>
      <c r="AF60" s="1">
        <f t="shared" si="49"/>
        <v>2</v>
      </c>
      <c r="AG60" s="1">
        <f t="shared" si="50"/>
        <v>45</v>
      </c>
      <c r="AH60" s="1">
        <f t="shared" si="14"/>
        <v>5</v>
      </c>
      <c r="AI60" s="1" t="str">
        <f t="shared" si="15"/>
        <v>Vr</v>
      </c>
      <c r="AJ60" s="1" t="str">
        <f t="shared" si="16"/>
        <v>&lt;td&gt;26-02-0045 Vr&lt;/td&gt;</v>
      </c>
      <c r="AK60" s="1">
        <f t="shared" si="51"/>
        <v>16493</v>
      </c>
      <c r="AL60" s="1">
        <f t="shared" si="52"/>
        <v>26</v>
      </c>
      <c r="AM60" s="1">
        <f t="shared" si="53"/>
        <v>2</v>
      </c>
      <c r="AN60" s="1">
        <f t="shared" si="54"/>
        <v>46</v>
      </c>
      <c r="AO60" s="1">
        <f t="shared" si="17"/>
        <v>6</v>
      </c>
      <c r="AP60" s="1" t="str">
        <f t="shared" si="18"/>
        <v>Za</v>
      </c>
      <c r="AQ60" s="1" t="str">
        <f t="shared" si="19"/>
        <v>&lt;td&gt;26-02-0046 Za&lt;/td&gt;</v>
      </c>
      <c r="AR60" s="1">
        <f t="shared" si="55"/>
        <v>16858</v>
      </c>
      <c r="AS60" s="1">
        <f t="shared" si="56"/>
        <v>26</v>
      </c>
      <c r="AT60" s="1">
        <f t="shared" si="57"/>
        <v>2</v>
      </c>
      <c r="AU60" s="1">
        <f t="shared" si="58"/>
        <v>47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&lt;td&gt;26-02-0047 Zo&lt;/td&gt;</v>
      </c>
      <c r="AY60" s="1">
        <f t="shared" si="59"/>
        <v>17223</v>
      </c>
      <c r="AZ60" s="1">
        <f t="shared" si="60"/>
        <v>26</v>
      </c>
      <c r="BA60" s="1">
        <f t="shared" si="61"/>
        <v>2</v>
      </c>
      <c r="BB60" s="1">
        <f t="shared" si="62"/>
        <v>48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&lt;td&gt;26-02-0048 Ma&lt;/td&gt;</v>
      </c>
      <c r="BF60" s="1">
        <f t="shared" si="63"/>
        <v>17589</v>
      </c>
      <c r="BG60" s="1">
        <f t="shared" si="64"/>
        <v>26</v>
      </c>
      <c r="BH60" s="1">
        <f t="shared" si="65"/>
        <v>2</v>
      </c>
      <c r="BI60" s="1">
        <f t="shared" si="66"/>
        <v>49</v>
      </c>
      <c r="BJ60" s="1">
        <f t="shared" si="26"/>
        <v>3</v>
      </c>
      <c r="BK60" s="1" t="str">
        <f t="shared" si="27"/>
        <v>Wo</v>
      </c>
      <c r="BL60" s="1" t="str">
        <f t="shared" si="28"/>
        <v>&lt;td&gt;26-02-0049 Wo&lt;/td&gt;</v>
      </c>
      <c r="BM60" s="1">
        <f t="shared" si="67"/>
        <v>17954</v>
      </c>
      <c r="BN60" s="1">
        <f t="shared" si="68"/>
        <v>26</v>
      </c>
      <c r="BO60" s="1">
        <f t="shared" si="69"/>
        <v>2</v>
      </c>
      <c r="BP60" s="1">
        <f t="shared" si="70"/>
        <v>50</v>
      </c>
      <c r="BQ60" s="1">
        <f t="shared" si="29"/>
        <v>4</v>
      </c>
      <c r="BR60" s="1" t="str">
        <f t="shared" si="30"/>
        <v>Do</v>
      </c>
      <c r="BS60" s="1" t="str">
        <f t="shared" si="31"/>
        <v>&lt;td&gt;26-02-0050 Do&lt;/td&gt;</v>
      </c>
    </row>
    <row r="61" spans="1:71" x14ac:dyDescent="0.2">
      <c r="A61" t="str">
        <f t="shared" si="0"/>
        <v>&lt;tr&gt;&lt;td&gt;27-02-0041 Ma&lt;/td&gt;&lt;td&gt;27-02-0042 Di&lt;/td&gt;&lt;td&gt;27-02-0043 Wo&lt;/td&gt;&lt;td&gt;27-02-0044 Do&lt;/td&gt;&lt;td&gt;27-02-0045 Za&lt;/td&gt;&lt;td&gt;27-02-0046 Zo&lt;/td&gt;&lt;td&gt;27-02-0047 Ma&lt;/td&gt;&lt;td&gt;27-02-0048 Di&lt;/td&gt;&lt;td&gt;27-02-0049 Do&lt;/td&gt;&lt;td&gt;27-02-0050 Vr&lt;/td&gt;&lt;/tr&gt;</v>
      </c>
      <c r="B61" s="1">
        <f t="shared" si="32"/>
        <v>14668</v>
      </c>
      <c r="C61" s="1">
        <f t="shared" si="33"/>
        <v>27</v>
      </c>
      <c r="D61" s="1">
        <f t="shared" si="34"/>
        <v>2</v>
      </c>
      <c r="E61" s="1">
        <f t="shared" si="1"/>
        <v>41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&lt;td&gt;27-02-0041 Ma&lt;/td&gt;</v>
      </c>
      <c r="I61" s="1">
        <f t="shared" si="35"/>
        <v>15033</v>
      </c>
      <c r="J61" s="1">
        <f t="shared" si="36"/>
        <v>27</v>
      </c>
      <c r="K61" s="1">
        <f t="shared" si="37"/>
        <v>2</v>
      </c>
      <c r="L61" s="1">
        <f t="shared" si="38"/>
        <v>42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&lt;td&gt;27-02-0042 Di&lt;/td&gt;</v>
      </c>
      <c r="P61" s="1">
        <f t="shared" si="39"/>
        <v>15398</v>
      </c>
      <c r="Q61" s="1">
        <f t="shared" si="40"/>
        <v>27</v>
      </c>
      <c r="R61" s="1">
        <f t="shared" si="41"/>
        <v>2</v>
      </c>
      <c r="S61" s="1">
        <f t="shared" si="42"/>
        <v>43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&lt;td&gt;27-02-0043 Wo&lt;/td&gt;</v>
      </c>
      <c r="W61" s="1">
        <f t="shared" si="43"/>
        <v>15763</v>
      </c>
      <c r="X61" s="1">
        <f t="shared" si="44"/>
        <v>27</v>
      </c>
      <c r="Y61" s="1">
        <f t="shared" si="45"/>
        <v>2</v>
      </c>
      <c r="Z61" s="1">
        <f t="shared" si="46"/>
        <v>44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&lt;td&gt;27-02-0044 Do&lt;/td&gt;</v>
      </c>
      <c r="AD61" s="1">
        <f t="shared" si="47"/>
        <v>16129</v>
      </c>
      <c r="AE61" s="1">
        <f t="shared" si="48"/>
        <v>27</v>
      </c>
      <c r="AF61" s="1">
        <f t="shared" si="49"/>
        <v>2</v>
      </c>
      <c r="AG61" s="1">
        <f t="shared" si="50"/>
        <v>45</v>
      </c>
      <c r="AH61" s="1">
        <f t="shared" si="14"/>
        <v>6</v>
      </c>
      <c r="AI61" s="1" t="str">
        <f t="shared" si="15"/>
        <v>Za</v>
      </c>
      <c r="AJ61" s="1" t="str">
        <f t="shared" si="16"/>
        <v>&lt;td&gt;27-02-0045 Za&lt;/td&gt;</v>
      </c>
      <c r="AK61" s="1">
        <f t="shared" si="51"/>
        <v>16494</v>
      </c>
      <c r="AL61" s="1">
        <f t="shared" si="52"/>
        <v>27</v>
      </c>
      <c r="AM61" s="1">
        <f t="shared" si="53"/>
        <v>2</v>
      </c>
      <c r="AN61" s="1">
        <f t="shared" si="54"/>
        <v>46</v>
      </c>
      <c r="AO61" s="1">
        <f t="shared" si="17"/>
        <v>0</v>
      </c>
      <c r="AP61" s="1" t="str">
        <f t="shared" si="18"/>
        <v>Zo</v>
      </c>
      <c r="AQ61" s="1" t="str">
        <f t="shared" si="19"/>
        <v>&lt;td&gt;27-02-0046 Zo&lt;/td&gt;</v>
      </c>
      <c r="AR61" s="1">
        <f t="shared" si="55"/>
        <v>16859</v>
      </c>
      <c r="AS61" s="1">
        <f t="shared" si="56"/>
        <v>27</v>
      </c>
      <c r="AT61" s="1">
        <f t="shared" si="57"/>
        <v>2</v>
      </c>
      <c r="AU61" s="1">
        <f t="shared" si="58"/>
        <v>47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&lt;td&gt;27-02-0047 Ma&lt;/td&gt;</v>
      </c>
      <c r="AY61" s="1">
        <f t="shared" si="59"/>
        <v>17224</v>
      </c>
      <c r="AZ61" s="1">
        <f t="shared" si="60"/>
        <v>27</v>
      </c>
      <c r="BA61" s="1">
        <f t="shared" si="61"/>
        <v>2</v>
      </c>
      <c r="BB61" s="1">
        <f t="shared" si="62"/>
        <v>48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&lt;td&gt;27-02-0048 Di&lt;/td&gt;</v>
      </c>
      <c r="BF61" s="1">
        <f t="shared" si="63"/>
        <v>17590</v>
      </c>
      <c r="BG61" s="1">
        <f t="shared" si="64"/>
        <v>27</v>
      </c>
      <c r="BH61" s="1">
        <f t="shared" si="65"/>
        <v>2</v>
      </c>
      <c r="BI61" s="1">
        <f t="shared" si="66"/>
        <v>49</v>
      </c>
      <c r="BJ61" s="1">
        <f t="shared" si="26"/>
        <v>4</v>
      </c>
      <c r="BK61" s="1" t="str">
        <f t="shared" si="27"/>
        <v>Do</v>
      </c>
      <c r="BL61" s="1" t="str">
        <f t="shared" si="28"/>
        <v>&lt;td&gt;27-02-0049 Do&lt;/td&gt;</v>
      </c>
      <c r="BM61" s="1">
        <f t="shared" si="67"/>
        <v>17955</v>
      </c>
      <c r="BN61" s="1">
        <f t="shared" si="68"/>
        <v>27</v>
      </c>
      <c r="BO61" s="1">
        <f t="shared" si="69"/>
        <v>2</v>
      </c>
      <c r="BP61" s="1">
        <f t="shared" si="70"/>
        <v>50</v>
      </c>
      <c r="BQ61" s="1">
        <f t="shared" si="29"/>
        <v>5</v>
      </c>
      <c r="BR61" s="1" t="str">
        <f t="shared" si="30"/>
        <v>Vr</v>
      </c>
      <c r="BS61" s="1" t="str">
        <f t="shared" si="31"/>
        <v>&lt;td&gt;27-02-0050 Vr&lt;/td&gt;</v>
      </c>
    </row>
    <row r="62" spans="1:71" x14ac:dyDescent="0.2">
      <c r="A62" t="str">
        <f t="shared" si="0"/>
        <v>&lt;tr&gt;&lt;td&gt;28-02-0041 Di&lt;/td&gt;&lt;td&gt;28-02-0042 Wo&lt;/td&gt;&lt;td&gt;28-02-0043 Do&lt;/td&gt;&lt;td&gt;28-02-0044 Vr&lt;/td&gt;&lt;td&gt;28-02-0045 Zo&lt;/td&gt;&lt;td&gt;28-02-0046 Ma&lt;/td&gt;&lt;td&gt;28-02-0047 Di&lt;/td&gt;&lt;td&gt;28-02-0048 Wo&lt;/td&gt;&lt;td&gt;28-02-0049 Vr&lt;/td&gt;&lt;td&gt;28-02-0050 Za&lt;/td&gt;&lt;/tr&gt;</v>
      </c>
      <c r="B62" s="1">
        <f t="shared" si="32"/>
        <v>14669</v>
      </c>
      <c r="C62" s="1">
        <f t="shared" si="33"/>
        <v>28</v>
      </c>
      <c r="D62" s="1">
        <f t="shared" si="34"/>
        <v>2</v>
      </c>
      <c r="E62" s="1">
        <f t="shared" si="1"/>
        <v>41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&lt;td&gt;28-02-0041 Di&lt;/td&gt;</v>
      </c>
      <c r="I62" s="1">
        <f t="shared" si="35"/>
        <v>15034</v>
      </c>
      <c r="J62" s="1">
        <f t="shared" si="36"/>
        <v>28</v>
      </c>
      <c r="K62" s="1">
        <f t="shared" si="37"/>
        <v>2</v>
      </c>
      <c r="L62" s="1">
        <f t="shared" si="38"/>
        <v>42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&lt;td&gt;28-02-0042 Wo&lt;/td&gt;</v>
      </c>
      <c r="P62" s="1">
        <f t="shared" si="39"/>
        <v>15399</v>
      </c>
      <c r="Q62" s="1">
        <f t="shared" si="40"/>
        <v>28</v>
      </c>
      <c r="R62" s="1">
        <f t="shared" si="41"/>
        <v>2</v>
      </c>
      <c r="S62" s="1">
        <f t="shared" si="42"/>
        <v>43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&lt;td&gt;28-02-0043 Do&lt;/td&gt;</v>
      </c>
      <c r="W62" s="1">
        <f t="shared" si="43"/>
        <v>15764</v>
      </c>
      <c r="X62" s="1">
        <f t="shared" si="44"/>
        <v>28</v>
      </c>
      <c r="Y62" s="1">
        <f t="shared" si="45"/>
        <v>2</v>
      </c>
      <c r="Z62" s="1">
        <f t="shared" si="46"/>
        <v>44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&lt;td&gt;28-02-0044 Vr&lt;/td&gt;</v>
      </c>
      <c r="AD62" s="1">
        <f t="shared" si="47"/>
        <v>16130</v>
      </c>
      <c r="AE62" s="1">
        <f t="shared" si="48"/>
        <v>28</v>
      </c>
      <c r="AF62" s="1">
        <f t="shared" si="49"/>
        <v>2</v>
      </c>
      <c r="AG62" s="1">
        <f t="shared" si="50"/>
        <v>45</v>
      </c>
      <c r="AH62" s="1">
        <f t="shared" si="14"/>
        <v>0</v>
      </c>
      <c r="AI62" s="1" t="str">
        <f t="shared" si="15"/>
        <v>Zo</v>
      </c>
      <c r="AJ62" s="1" t="str">
        <f t="shared" si="16"/>
        <v>&lt;td&gt;28-02-0045 Zo&lt;/td&gt;</v>
      </c>
      <c r="AK62" s="1">
        <f t="shared" si="51"/>
        <v>16495</v>
      </c>
      <c r="AL62" s="1">
        <f t="shared" si="52"/>
        <v>28</v>
      </c>
      <c r="AM62" s="1">
        <f t="shared" si="53"/>
        <v>2</v>
      </c>
      <c r="AN62" s="1">
        <f t="shared" si="54"/>
        <v>46</v>
      </c>
      <c r="AO62" s="1">
        <f t="shared" si="17"/>
        <v>1</v>
      </c>
      <c r="AP62" s="1" t="str">
        <f t="shared" si="18"/>
        <v>Ma</v>
      </c>
      <c r="AQ62" s="1" t="str">
        <f t="shared" si="19"/>
        <v>&lt;td&gt;28-02-0046 Ma&lt;/td&gt;</v>
      </c>
      <c r="AR62" s="1">
        <f t="shared" si="55"/>
        <v>16860</v>
      </c>
      <c r="AS62" s="1">
        <f t="shared" si="56"/>
        <v>28</v>
      </c>
      <c r="AT62" s="1">
        <f t="shared" si="57"/>
        <v>2</v>
      </c>
      <c r="AU62" s="1">
        <f t="shared" si="58"/>
        <v>47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&lt;td&gt;28-02-0047 Di&lt;/td&gt;</v>
      </c>
      <c r="AY62" s="1">
        <f t="shared" si="59"/>
        <v>17225</v>
      </c>
      <c r="AZ62" s="1">
        <f t="shared" si="60"/>
        <v>28</v>
      </c>
      <c r="BA62" s="1">
        <f t="shared" si="61"/>
        <v>2</v>
      </c>
      <c r="BB62" s="1">
        <f t="shared" si="62"/>
        <v>48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&lt;td&gt;28-02-0048 Wo&lt;/td&gt;</v>
      </c>
      <c r="BF62" s="1">
        <f t="shared" si="63"/>
        <v>17591</v>
      </c>
      <c r="BG62" s="1">
        <f t="shared" si="64"/>
        <v>28</v>
      </c>
      <c r="BH62" s="1">
        <f t="shared" si="65"/>
        <v>2</v>
      </c>
      <c r="BI62" s="1">
        <f t="shared" si="66"/>
        <v>49</v>
      </c>
      <c r="BJ62" s="1">
        <f t="shared" si="26"/>
        <v>5</v>
      </c>
      <c r="BK62" s="1" t="str">
        <f t="shared" si="27"/>
        <v>Vr</v>
      </c>
      <c r="BL62" s="1" t="str">
        <f t="shared" si="28"/>
        <v>&lt;td&gt;28-02-0049 Vr&lt;/td&gt;</v>
      </c>
      <c r="BM62" s="1">
        <f t="shared" si="67"/>
        <v>17956</v>
      </c>
      <c r="BN62" s="1">
        <f t="shared" si="68"/>
        <v>28</v>
      </c>
      <c r="BO62" s="1">
        <f t="shared" si="69"/>
        <v>2</v>
      </c>
      <c r="BP62" s="1">
        <f t="shared" si="70"/>
        <v>50</v>
      </c>
      <c r="BQ62" s="1">
        <f t="shared" si="29"/>
        <v>6</v>
      </c>
      <c r="BR62" s="1" t="str">
        <f t="shared" si="30"/>
        <v>Za</v>
      </c>
      <c r="BS62" s="1" t="str">
        <f t="shared" si="31"/>
        <v>&lt;td&gt;28-02-0050 Za&lt;/td&gt;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class="lightblue"&gt;&lt;/td&gt;&lt;td&gt;29-02-0044 Za&lt;/td&gt;&lt;td class="lightblue"&gt;&lt;/td&gt;&lt;td class="lightblue"&gt;&lt;/td&gt;&lt;td class="lightblue"&gt;&lt;/td&gt;&lt;td&gt;29-02-0048 Do&lt;/td&gt;&lt;td class="lightblue"&gt;&lt;/td&gt;&lt;td class="lightblue"&gt;&lt;/td&gt;&lt;/tr&gt;</v>
      </c>
      <c r="B63" s="1">
        <f t="shared" si="32"/>
        <v>14669</v>
      </c>
      <c r="C63" s="1">
        <f t="shared" si="33"/>
        <v>0</v>
      </c>
      <c r="D63" s="1">
        <f t="shared" si="34"/>
        <v>3</v>
      </c>
      <c r="E63" s="1">
        <f t="shared" si="1"/>
        <v>41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15034</v>
      </c>
      <c r="J63" s="1">
        <f t="shared" si="36"/>
        <v>0</v>
      </c>
      <c r="K63" s="1">
        <f t="shared" si="37"/>
        <v>3</v>
      </c>
      <c r="L63" s="1">
        <f t="shared" si="38"/>
        <v>42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15399</v>
      </c>
      <c r="Q63" s="1">
        <f t="shared" si="40"/>
        <v>0</v>
      </c>
      <c r="R63" s="1">
        <f t="shared" si="41"/>
        <v>3</v>
      </c>
      <c r="S63" s="1">
        <f t="shared" si="42"/>
        <v>43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15765</v>
      </c>
      <c r="X63" s="1">
        <f t="shared" si="44"/>
        <v>29</v>
      </c>
      <c r="Y63" s="1">
        <f t="shared" si="45"/>
        <v>2</v>
      </c>
      <c r="Z63" s="1">
        <f t="shared" si="46"/>
        <v>44</v>
      </c>
      <c r="AA63" s="1">
        <f t="shared" si="11"/>
        <v>6</v>
      </c>
      <c r="AB63" s="1" t="str">
        <f t="shared" si="12"/>
        <v>Za</v>
      </c>
      <c r="AC63" s="1" t="str">
        <f>IF(X63=0,"&lt;td class="""&amp;$CB$1&amp;"""&gt;&lt;/td&gt;","&lt;td&gt;"&amp;TEXT(X63,"00")&amp;"-"&amp;TEXT(Y63,"00")&amp;"-"&amp;TEXT(Z63,"0000")&amp;" "&amp;AB63&amp;"&lt;/td&gt;")</f>
        <v>&lt;td&gt;29-02-0044 Za&lt;/td&gt;</v>
      </c>
      <c r="AD63" s="1">
        <f t="shared" si="47"/>
        <v>16130</v>
      </c>
      <c r="AE63" s="1">
        <f t="shared" si="48"/>
        <v>0</v>
      </c>
      <c r="AF63" s="1">
        <f t="shared" si="49"/>
        <v>3</v>
      </c>
      <c r="AG63" s="1">
        <f t="shared" si="50"/>
        <v>45</v>
      </c>
      <c r="AH63" s="1">
        <f t="shared" si="14"/>
        <v>0</v>
      </c>
      <c r="AI63" s="1" t="str">
        <f t="shared" si="15"/>
        <v>Zo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16495</v>
      </c>
      <c r="AL63" s="1">
        <f t="shared" si="52"/>
        <v>0</v>
      </c>
      <c r="AM63" s="1">
        <f t="shared" si="53"/>
        <v>3</v>
      </c>
      <c r="AN63" s="1">
        <f t="shared" si="54"/>
        <v>46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16860</v>
      </c>
      <c r="AS63" s="1">
        <f t="shared" si="56"/>
        <v>0</v>
      </c>
      <c r="AT63" s="1">
        <f t="shared" si="57"/>
        <v>3</v>
      </c>
      <c r="AU63" s="1">
        <f t="shared" si="58"/>
        <v>47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17226</v>
      </c>
      <c r="AZ63" s="1">
        <f t="shared" si="60"/>
        <v>29</v>
      </c>
      <c r="BA63" s="1">
        <f t="shared" si="61"/>
        <v>2</v>
      </c>
      <c r="BB63" s="1">
        <f t="shared" si="62"/>
        <v>48</v>
      </c>
      <c r="BC63" s="1">
        <f t="shared" si="23"/>
        <v>4</v>
      </c>
      <c r="BD63" s="1" t="str">
        <f t="shared" si="24"/>
        <v>Do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&lt;td&gt;29-02-0048 Do&lt;/td&gt;</v>
      </c>
      <c r="BF63" s="1">
        <f t="shared" si="63"/>
        <v>17591</v>
      </c>
      <c r="BG63" s="1">
        <f t="shared" si="64"/>
        <v>0</v>
      </c>
      <c r="BH63" s="1">
        <f t="shared" si="65"/>
        <v>3</v>
      </c>
      <c r="BI63" s="1">
        <f t="shared" si="66"/>
        <v>49</v>
      </c>
      <c r="BJ63" s="1">
        <f t="shared" si="26"/>
        <v>5</v>
      </c>
      <c r="BK63" s="1" t="str">
        <f t="shared" si="27"/>
        <v>Vr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17956</v>
      </c>
      <c r="BN63" s="1">
        <f t="shared" si="68"/>
        <v>0</v>
      </c>
      <c r="BO63" s="1">
        <f t="shared" si="69"/>
        <v>3</v>
      </c>
      <c r="BP63" s="1">
        <f t="shared" si="70"/>
        <v>50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0041&lt;/td&gt;&lt;td class="alignc lightgreen"&gt;Maart 0042&lt;/td&gt;&lt;td class="alignc lightgreen"&gt;Maart 0043&lt;/td&gt;&lt;td class="alignc lightgreen"&gt;Maart 0044&lt;/td&gt;&lt;td class="alignc lightgreen"&gt;Maart 0045&lt;/td&gt;&lt;td class="alignc lightgreen"&gt;Maart 0046&lt;/td&gt;&lt;td class="alignc lightgreen"&gt;Maart 0047&lt;/td&gt;&lt;td class="alignc lightgreen"&gt;Maart 0048&lt;/td&gt;&lt;td class="alignc lightgreen"&gt;Maart 0049&lt;/td&gt;&lt;td class="alignc lightgreen"&gt;Maart 0050&lt;/td&gt;&lt;/tr&gt;</v>
      </c>
      <c r="E64" s="1">
        <f t="shared" si="1"/>
        <v>41</v>
      </c>
      <c r="H64" s="1" t="str">
        <f>"&lt;td class=""alignc "&amp;$CA$1&amp;"""&gt;Maart "&amp;TEXT(E65,"0000")&amp;"&lt;/td&gt;"</f>
        <v>&lt;td class="alignc lightgreen"&gt;Maart 0041&lt;/td&gt;</v>
      </c>
      <c r="O64" s="1" t="str">
        <f>"&lt;td class=""alignc "&amp;$CA$1&amp;"""&gt;Maart "&amp;TEXT(L65,"0000")&amp;"&lt;/td&gt;"</f>
        <v>&lt;td class="alignc lightgreen"&gt;Maart 0042&lt;/td&gt;</v>
      </c>
      <c r="V64" s="1" t="str">
        <f>"&lt;td class=""alignc "&amp;$CA$1&amp;"""&gt;Maart "&amp;TEXT(S65,"0000")&amp;"&lt;/td&gt;"</f>
        <v>&lt;td class="alignc lightgreen"&gt;Maart 0043&lt;/td&gt;</v>
      </c>
      <c r="AC64" s="1" t="str">
        <f>"&lt;td class=""alignc "&amp;$CA$1&amp;"""&gt;Maart "&amp;TEXT(Z65,"0000")&amp;"&lt;/td&gt;"</f>
        <v>&lt;td class="alignc lightgreen"&gt;Maart 0044&lt;/td&gt;</v>
      </c>
      <c r="AJ64" s="1" t="str">
        <f>"&lt;td class=""alignc "&amp;$CA$1&amp;"""&gt;Maart "&amp;TEXT(AG65,"0000")&amp;"&lt;/td&gt;"</f>
        <v>&lt;td class="alignc lightgreen"&gt;Maart 0045&lt;/td&gt;</v>
      </c>
      <c r="AQ64" s="1" t="str">
        <f>"&lt;td class=""alignc "&amp;$CA$1&amp;"""&gt;Maart "&amp;TEXT(AN65,"0000")&amp;"&lt;/td&gt;"</f>
        <v>&lt;td class="alignc lightgreen"&gt;Maart 0046&lt;/td&gt;</v>
      </c>
      <c r="AX64" s="1" t="str">
        <f>"&lt;td class=""alignc "&amp;$CA$1&amp;"""&gt;Maart "&amp;TEXT(AU65,"0000")&amp;"&lt;/td&gt;"</f>
        <v>&lt;td class="alignc lightgreen"&gt;Maart 0047&lt;/td&gt;</v>
      </c>
      <c r="BE64" s="1" t="str">
        <f>"&lt;td class=""alignc "&amp;$CA$1&amp;"""&gt;Maart "&amp;TEXT(BB65,"0000")&amp;"&lt;/td&gt;"</f>
        <v>&lt;td class="alignc lightgreen"&gt;Maart 0048&lt;/td&gt;</v>
      </c>
      <c r="BL64" s="1" t="str">
        <f>"&lt;td class=""alignc "&amp;$CA$1&amp;"""&gt;Maart "&amp;TEXT(BI65,"0000")&amp;"&lt;/td&gt;"</f>
        <v>&lt;td class="alignc lightgreen"&gt;Maart 0049&lt;/td&gt;</v>
      </c>
      <c r="BS64" s="1" t="str">
        <f>"&lt;td class=""alignc "&amp;$CA$1&amp;"""&gt;Maart "&amp;TEXT(BP65,"0000")&amp;"&lt;/td&gt;"</f>
        <v>&lt;td class="alignc lightgreen"&gt;Maart 0050&lt;/td&gt;</v>
      </c>
    </row>
    <row r="65" spans="1:71" x14ac:dyDescent="0.2">
      <c r="A65" t="str">
        <f t="shared" si="0"/>
        <v>&lt;tr&gt;&lt;td&gt;01-03-0041 Wo&lt;/td&gt;&lt;td&gt;01-03-0042 Do&lt;/td&gt;&lt;td&gt;01-03-0043 Vr&lt;/td&gt;&lt;td&gt;01-03-0044 Zo&lt;/td&gt;&lt;td&gt;01-03-0045 Ma&lt;/td&gt;&lt;td&gt;01-03-0046 Di&lt;/td&gt;&lt;td&gt;01-03-0047 Wo&lt;/td&gt;&lt;td&gt;01-03-0048 Vr&lt;/td&gt;&lt;td&gt;01-03-0049 Za&lt;/td&gt;&lt;td&gt;01-03-0050 Zo&lt;/td&gt;&lt;/tr&gt;</v>
      </c>
      <c r="B65" s="1">
        <f>IF(C65=0,B63,B63+1)</f>
        <v>14670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41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&lt;td&gt;01-03-0041 Wo&lt;/td&gt;</v>
      </c>
      <c r="I65" s="1">
        <f>IF(J65=0,I63,I63+1)</f>
        <v>15035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42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&lt;td&gt;01-03-0042 Do&lt;/td&gt;</v>
      </c>
      <c r="P65" s="1">
        <f>IF(Q65=0,P63,P63+1)</f>
        <v>15400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43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&lt;td&gt;01-03-0043 Vr&lt;/td&gt;</v>
      </c>
      <c r="W65" s="1">
        <f>IF(X65=0,W63,W63+1)</f>
        <v>15766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44</v>
      </c>
      <c r="AA65" s="1">
        <f t="shared" si="11"/>
        <v>0</v>
      </c>
      <c r="AB65" s="1" t="str">
        <f t="shared" si="12"/>
        <v>Zo</v>
      </c>
      <c r="AC65" s="1" t="str">
        <f t="shared" si="13"/>
        <v>&lt;td&gt;01-03-0044 Zo&lt;/td&gt;</v>
      </c>
      <c r="AD65" s="1">
        <f>IF(AE65=0,AD63,AD63+1)</f>
        <v>16131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45</v>
      </c>
      <c r="AH65" s="1">
        <f t="shared" si="14"/>
        <v>1</v>
      </c>
      <c r="AI65" s="1" t="str">
        <f t="shared" si="15"/>
        <v>Ma</v>
      </c>
      <c r="AJ65" s="1" t="str">
        <f t="shared" si="16"/>
        <v>&lt;td&gt;01-03-0045 Ma&lt;/td&gt;</v>
      </c>
      <c r="AK65" s="1">
        <f>IF(AL65=0,AK63,AK63+1)</f>
        <v>16496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46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&lt;td&gt;01-03-0046 Di&lt;/td&gt;</v>
      </c>
      <c r="AR65" s="1">
        <f>IF(AS65=0,AR63,AR63+1)</f>
        <v>16861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47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&lt;td&gt;01-03-0047 Wo&lt;/td&gt;</v>
      </c>
      <c r="AY65" s="1">
        <f>IF(AZ65=0,AY63,AY63+1)</f>
        <v>17227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48</v>
      </c>
      <c r="BC65" s="1">
        <f t="shared" si="23"/>
        <v>5</v>
      </c>
      <c r="BD65" s="1" t="str">
        <f t="shared" si="24"/>
        <v>Vr</v>
      </c>
      <c r="BE65" s="1" t="str">
        <f t="shared" si="25"/>
        <v>&lt;td&gt;01-03-0048 Vr&lt;/td&gt;</v>
      </c>
      <c r="BF65" s="1">
        <f>IF(BG65=0,BF63,BF63+1)</f>
        <v>17592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49</v>
      </c>
      <c r="BJ65" s="1">
        <f t="shared" si="26"/>
        <v>6</v>
      </c>
      <c r="BK65" s="1" t="str">
        <f t="shared" si="27"/>
        <v>Za</v>
      </c>
      <c r="BL65" s="1" t="str">
        <f t="shared" si="28"/>
        <v>&lt;td&gt;01-03-0049 Za&lt;/td&gt;</v>
      </c>
      <c r="BM65" s="1">
        <f>IF(BN65=0,BM63,BM63+1)</f>
        <v>17957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50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&lt;td&gt;01-03-0050 Zo&lt;/td&gt;</v>
      </c>
    </row>
    <row r="66" spans="1:71" x14ac:dyDescent="0.2">
      <c r="A66" t="str">
        <f t="shared" si="0"/>
        <v>&lt;tr&gt;&lt;td&gt;02-03-0041 Do&lt;/td&gt;&lt;td&gt;02-03-0042 Vr&lt;/td&gt;&lt;td&gt;02-03-0043 Za&lt;/td&gt;&lt;td&gt;02-03-0044 Ma&lt;/td&gt;&lt;td&gt;02-03-0045 Di&lt;/td&gt;&lt;td&gt;02-03-0046 Wo&lt;/td&gt;&lt;td&gt;02-03-0047 Do&lt;/td&gt;&lt;td&gt;02-03-0048 Za&lt;/td&gt;&lt;td&gt;02-03-0049 Zo&lt;/td&gt;&lt;td&gt;02-03-0050 Ma&lt;/td&gt;&lt;/tr&gt;</v>
      </c>
      <c r="B66" s="1">
        <f t="shared" si="32"/>
        <v>14671</v>
      </c>
      <c r="C66" s="1">
        <f t="shared" si="33"/>
        <v>2</v>
      </c>
      <c r="D66" s="1">
        <f t="shared" si="34"/>
        <v>3</v>
      </c>
      <c r="E66" s="1">
        <f t="shared" si="1"/>
        <v>41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&lt;td&gt;02-03-0041 Do&lt;/td&gt;</v>
      </c>
      <c r="I66" s="1">
        <f t="shared" si="35"/>
        <v>15036</v>
      </c>
      <c r="J66" s="1">
        <f t="shared" si="36"/>
        <v>2</v>
      </c>
      <c r="K66" s="1">
        <f t="shared" si="37"/>
        <v>3</v>
      </c>
      <c r="L66" s="1">
        <f t="shared" si="38"/>
        <v>42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&lt;td&gt;02-03-0042 Vr&lt;/td&gt;</v>
      </c>
      <c r="P66" s="1">
        <f t="shared" si="39"/>
        <v>15401</v>
      </c>
      <c r="Q66" s="1">
        <f t="shared" si="40"/>
        <v>2</v>
      </c>
      <c r="R66" s="1">
        <f t="shared" si="41"/>
        <v>3</v>
      </c>
      <c r="S66" s="1">
        <f t="shared" si="42"/>
        <v>43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&lt;td&gt;02-03-0043 Za&lt;/td&gt;</v>
      </c>
      <c r="W66" s="1">
        <f t="shared" si="43"/>
        <v>15767</v>
      </c>
      <c r="X66" s="1">
        <f t="shared" si="44"/>
        <v>2</v>
      </c>
      <c r="Y66" s="1">
        <f t="shared" si="45"/>
        <v>3</v>
      </c>
      <c r="Z66" s="1">
        <f t="shared" si="46"/>
        <v>44</v>
      </c>
      <c r="AA66" s="1">
        <f t="shared" si="11"/>
        <v>1</v>
      </c>
      <c r="AB66" s="1" t="str">
        <f t="shared" si="12"/>
        <v>Ma</v>
      </c>
      <c r="AC66" s="1" t="str">
        <f t="shared" si="13"/>
        <v>&lt;td&gt;02-03-0044 Ma&lt;/td&gt;</v>
      </c>
      <c r="AD66" s="1">
        <f t="shared" si="47"/>
        <v>16132</v>
      </c>
      <c r="AE66" s="1">
        <f t="shared" si="48"/>
        <v>2</v>
      </c>
      <c r="AF66" s="1">
        <f t="shared" si="49"/>
        <v>3</v>
      </c>
      <c r="AG66" s="1">
        <f t="shared" si="50"/>
        <v>45</v>
      </c>
      <c r="AH66" s="1">
        <f t="shared" si="14"/>
        <v>2</v>
      </c>
      <c r="AI66" s="1" t="str">
        <f t="shared" si="15"/>
        <v>Di</v>
      </c>
      <c r="AJ66" s="1" t="str">
        <f t="shared" si="16"/>
        <v>&lt;td&gt;02-03-0045 Di&lt;/td&gt;</v>
      </c>
      <c r="AK66" s="1">
        <f t="shared" si="51"/>
        <v>16497</v>
      </c>
      <c r="AL66" s="1">
        <f t="shared" si="52"/>
        <v>2</v>
      </c>
      <c r="AM66" s="1">
        <f t="shared" si="53"/>
        <v>3</v>
      </c>
      <c r="AN66" s="1">
        <f t="shared" si="54"/>
        <v>46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&lt;td&gt;02-03-0046 Wo&lt;/td&gt;</v>
      </c>
      <c r="AR66" s="1">
        <f t="shared" si="55"/>
        <v>16862</v>
      </c>
      <c r="AS66" s="1">
        <f t="shared" si="56"/>
        <v>2</v>
      </c>
      <c r="AT66" s="1">
        <f t="shared" si="57"/>
        <v>3</v>
      </c>
      <c r="AU66" s="1">
        <f t="shared" si="58"/>
        <v>47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&lt;td&gt;02-03-0047 Do&lt;/td&gt;</v>
      </c>
      <c r="AY66" s="1">
        <f t="shared" si="59"/>
        <v>17228</v>
      </c>
      <c r="AZ66" s="1">
        <f t="shared" si="60"/>
        <v>2</v>
      </c>
      <c r="BA66" s="1">
        <f t="shared" si="61"/>
        <v>3</v>
      </c>
      <c r="BB66" s="1">
        <f t="shared" si="62"/>
        <v>48</v>
      </c>
      <c r="BC66" s="1">
        <f t="shared" si="23"/>
        <v>6</v>
      </c>
      <c r="BD66" s="1" t="str">
        <f t="shared" si="24"/>
        <v>Za</v>
      </c>
      <c r="BE66" s="1" t="str">
        <f t="shared" si="25"/>
        <v>&lt;td&gt;02-03-0048 Za&lt;/td&gt;</v>
      </c>
      <c r="BF66" s="1">
        <f t="shared" si="63"/>
        <v>17593</v>
      </c>
      <c r="BG66" s="1">
        <f t="shared" si="64"/>
        <v>2</v>
      </c>
      <c r="BH66" s="1">
        <f t="shared" si="65"/>
        <v>3</v>
      </c>
      <c r="BI66" s="1">
        <f t="shared" si="66"/>
        <v>49</v>
      </c>
      <c r="BJ66" s="1">
        <f t="shared" si="26"/>
        <v>0</v>
      </c>
      <c r="BK66" s="1" t="str">
        <f t="shared" si="27"/>
        <v>Zo</v>
      </c>
      <c r="BL66" s="1" t="str">
        <f t="shared" si="28"/>
        <v>&lt;td&gt;02-03-0049 Zo&lt;/td&gt;</v>
      </c>
      <c r="BM66" s="1">
        <f t="shared" si="67"/>
        <v>17958</v>
      </c>
      <c r="BN66" s="1">
        <f t="shared" si="68"/>
        <v>2</v>
      </c>
      <c r="BO66" s="1">
        <f t="shared" si="69"/>
        <v>3</v>
      </c>
      <c r="BP66" s="1">
        <f t="shared" si="70"/>
        <v>50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&lt;td&gt;02-03-0050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&lt;tr&gt;&lt;td&gt;03-03-0041 Vr&lt;/td&gt;&lt;td&gt;03-03-0042 Za&lt;/td&gt;&lt;td&gt;03-03-0043 Zo&lt;/td&gt;&lt;td&gt;03-03-0044 Di&lt;/td&gt;&lt;td&gt;03-03-0045 Wo&lt;/td&gt;&lt;td&gt;03-03-0046 Do&lt;/td&gt;&lt;td&gt;03-03-0047 Vr&lt;/td&gt;&lt;td&gt;03-03-0048 Zo&lt;/td&gt;&lt;td&gt;03-03-0049 Ma&lt;/td&gt;&lt;td&gt;03-03-0050 Di&lt;/td&gt;&lt;/tr&gt;</v>
      </c>
      <c r="B67" s="1">
        <f t="shared" si="32"/>
        <v>14672</v>
      </c>
      <c r="C67" s="1">
        <f t="shared" si="33"/>
        <v>3</v>
      </c>
      <c r="D67" s="1">
        <f t="shared" si="34"/>
        <v>3</v>
      </c>
      <c r="E67" s="1">
        <f t="shared" si="1"/>
        <v>41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&lt;td&gt;03-03-0041 Vr&lt;/td&gt;</v>
      </c>
      <c r="I67" s="1">
        <f t="shared" si="35"/>
        <v>15037</v>
      </c>
      <c r="J67" s="1">
        <f t="shared" si="36"/>
        <v>3</v>
      </c>
      <c r="K67" s="1">
        <f t="shared" si="37"/>
        <v>3</v>
      </c>
      <c r="L67" s="1">
        <f t="shared" si="38"/>
        <v>42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&lt;td&gt;03-03-0042 Za&lt;/td&gt;</v>
      </c>
      <c r="P67" s="1">
        <f t="shared" si="39"/>
        <v>15402</v>
      </c>
      <c r="Q67" s="1">
        <f t="shared" si="40"/>
        <v>3</v>
      </c>
      <c r="R67" s="1">
        <f t="shared" si="41"/>
        <v>3</v>
      </c>
      <c r="S67" s="1">
        <f t="shared" si="42"/>
        <v>43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&lt;td&gt;03-03-0043 Zo&lt;/td&gt;</v>
      </c>
      <c r="W67" s="1">
        <f t="shared" si="43"/>
        <v>15768</v>
      </c>
      <c r="X67" s="1">
        <f t="shared" si="44"/>
        <v>3</v>
      </c>
      <c r="Y67" s="1">
        <f t="shared" si="45"/>
        <v>3</v>
      </c>
      <c r="Z67" s="1">
        <f t="shared" si="46"/>
        <v>44</v>
      </c>
      <c r="AA67" s="1">
        <f t="shared" si="11"/>
        <v>2</v>
      </c>
      <c r="AB67" s="1" t="str">
        <f t="shared" si="12"/>
        <v>Di</v>
      </c>
      <c r="AC67" s="1" t="str">
        <f t="shared" si="13"/>
        <v>&lt;td&gt;03-03-0044 Di&lt;/td&gt;</v>
      </c>
      <c r="AD67" s="1">
        <f t="shared" si="47"/>
        <v>16133</v>
      </c>
      <c r="AE67" s="1">
        <f t="shared" si="48"/>
        <v>3</v>
      </c>
      <c r="AF67" s="1">
        <f t="shared" si="49"/>
        <v>3</v>
      </c>
      <c r="AG67" s="1">
        <f t="shared" si="50"/>
        <v>45</v>
      </c>
      <c r="AH67" s="1">
        <f t="shared" si="14"/>
        <v>3</v>
      </c>
      <c r="AI67" s="1" t="str">
        <f t="shared" si="15"/>
        <v>Wo</v>
      </c>
      <c r="AJ67" s="1" t="str">
        <f t="shared" si="16"/>
        <v>&lt;td&gt;03-03-0045 Wo&lt;/td&gt;</v>
      </c>
      <c r="AK67" s="1">
        <f t="shared" si="51"/>
        <v>16498</v>
      </c>
      <c r="AL67" s="1">
        <f t="shared" si="52"/>
        <v>3</v>
      </c>
      <c r="AM67" s="1">
        <f t="shared" si="53"/>
        <v>3</v>
      </c>
      <c r="AN67" s="1">
        <f t="shared" si="54"/>
        <v>46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&lt;td&gt;03-03-0046 Do&lt;/td&gt;</v>
      </c>
      <c r="AR67" s="1">
        <f t="shared" si="55"/>
        <v>16863</v>
      </c>
      <c r="AS67" s="1">
        <f t="shared" si="56"/>
        <v>3</v>
      </c>
      <c r="AT67" s="1">
        <f t="shared" si="57"/>
        <v>3</v>
      </c>
      <c r="AU67" s="1">
        <f t="shared" si="58"/>
        <v>47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&lt;td&gt;03-03-0047 Vr&lt;/td&gt;</v>
      </c>
      <c r="AY67" s="1">
        <f t="shared" si="59"/>
        <v>17229</v>
      </c>
      <c r="AZ67" s="1">
        <f t="shared" si="60"/>
        <v>3</v>
      </c>
      <c r="BA67" s="1">
        <f t="shared" si="61"/>
        <v>3</v>
      </c>
      <c r="BB67" s="1">
        <f t="shared" si="62"/>
        <v>48</v>
      </c>
      <c r="BC67" s="1">
        <f t="shared" si="23"/>
        <v>0</v>
      </c>
      <c r="BD67" s="1" t="str">
        <f t="shared" si="24"/>
        <v>Zo</v>
      </c>
      <c r="BE67" s="1" t="str">
        <f t="shared" si="25"/>
        <v>&lt;td&gt;03-03-0048 Zo&lt;/td&gt;</v>
      </c>
      <c r="BF67" s="1">
        <f t="shared" si="63"/>
        <v>17594</v>
      </c>
      <c r="BG67" s="1">
        <f t="shared" si="64"/>
        <v>3</v>
      </c>
      <c r="BH67" s="1">
        <f t="shared" si="65"/>
        <v>3</v>
      </c>
      <c r="BI67" s="1">
        <f t="shared" si="66"/>
        <v>49</v>
      </c>
      <c r="BJ67" s="1">
        <f t="shared" si="26"/>
        <v>1</v>
      </c>
      <c r="BK67" s="1" t="str">
        <f t="shared" si="27"/>
        <v>Ma</v>
      </c>
      <c r="BL67" s="1" t="str">
        <f t="shared" si="28"/>
        <v>&lt;td&gt;03-03-0049 Ma&lt;/td&gt;</v>
      </c>
      <c r="BM67" s="1">
        <f t="shared" si="67"/>
        <v>17959</v>
      </c>
      <c r="BN67" s="1">
        <f t="shared" si="68"/>
        <v>3</v>
      </c>
      <c r="BO67" s="1">
        <f t="shared" si="69"/>
        <v>3</v>
      </c>
      <c r="BP67" s="1">
        <f t="shared" si="70"/>
        <v>50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&lt;td&gt;03-03-0050 Di&lt;/td&gt;</v>
      </c>
    </row>
    <row r="68" spans="1:71" x14ac:dyDescent="0.2">
      <c r="A68" t="str">
        <f t="shared" si="71"/>
        <v>&lt;tr&gt;&lt;td&gt;04-03-0041 Za&lt;/td&gt;&lt;td&gt;04-03-0042 Zo&lt;/td&gt;&lt;td&gt;04-03-0043 Ma&lt;/td&gt;&lt;td&gt;04-03-0044 Wo&lt;/td&gt;&lt;td&gt;04-03-0045 Do&lt;/td&gt;&lt;td&gt;04-03-0046 Vr&lt;/td&gt;&lt;td&gt;04-03-0047 Za&lt;/td&gt;&lt;td&gt;04-03-0048 Ma&lt;/td&gt;&lt;td&gt;04-03-0049 Di&lt;/td&gt;&lt;td&gt;04-03-0050 Wo&lt;/td&gt;&lt;/tr&gt;</v>
      </c>
      <c r="B68" s="1">
        <f t="shared" si="32"/>
        <v>14673</v>
      </c>
      <c r="C68" s="1">
        <f t="shared" si="33"/>
        <v>4</v>
      </c>
      <c r="D68" s="1">
        <f t="shared" si="34"/>
        <v>3</v>
      </c>
      <c r="E68" s="1">
        <f t="shared" ref="E68:E131" si="72">E67</f>
        <v>41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&lt;td&gt;04-03-0041 Za&lt;/td&gt;</v>
      </c>
      <c r="I68" s="1">
        <f t="shared" si="35"/>
        <v>15038</v>
      </c>
      <c r="J68" s="1">
        <f t="shared" si="36"/>
        <v>4</v>
      </c>
      <c r="K68" s="1">
        <f t="shared" si="37"/>
        <v>3</v>
      </c>
      <c r="L68" s="1">
        <f t="shared" si="38"/>
        <v>42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&lt;td&gt;04-03-0042 Zo&lt;/td&gt;</v>
      </c>
      <c r="P68" s="1">
        <f t="shared" si="39"/>
        <v>15403</v>
      </c>
      <c r="Q68" s="1">
        <f t="shared" si="40"/>
        <v>4</v>
      </c>
      <c r="R68" s="1">
        <f t="shared" si="41"/>
        <v>3</v>
      </c>
      <c r="S68" s="1">
        <f t="shared" si="42"/>
        <v>43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&lt;td&gt;04-03-0043 Ma&lt;/td&gt;</v>
      </c>
      <c r="W68" s="1">
        <f t="shared" si="43"/>
        <v>15769</v>
      </c>
      <c r="X68" s="1">
        <f t="shared" si="44"/>
        <v>4</v>
      </c>
      <c r="Y68" s="1">
        <f t="shared" si="45"/>
        <v>3</v>
      </c>
      <c r="Z68" s="1">
        <f t="shared" si="46"/>
        <v>44</v>
      </c>
      <c r="AA68" s="1">
        <f t="shared" si="11"/>
        <v>3</v>
      </c>
      <c r="AB68" s="1" t="str">
        <f t="shared" si="12"/>
        <v>Wo</v>
      </c>
      <c r="AC68" s="1" t="str">
        <f t="shared" ref="AC68:AC131" si="75">"&lt;td&gt;"&amp;TEXT(X68,"00")&amp;"-"&amp;TEXT(Y68,"00")&amp;"-"&amp;TEXT(Z68,"0000")&amp;" "&amp;AB68&amp;"&lt;/td&gt;"</f>
        <v>&lt;td&gt;04-03-0044 Wo&lt;/td&gt;</v>
      </c>
      <c r="AD68" s="1">
        <f t="shared" si="47"/>
        <v>16134</v>
      </c>
      <c r="AE68" s="1">
        <f t="shared" si="48"/>
        <v>4</v>
      </c>
      <c r="AF68" s="1">
        <f t="shared" si="49"/>
        <v>3</v>
      </c>
      <c r="AG68" s="1">
        <f t="shared" si="50"/>
        <v>45</v>
      </c>
      <c r="AH68" s="1">
        <f t="shared" si="14"/>
        <v>4</v>
      </c>
      <c r="AI68" s="1" t="str">
        <f t="shared" si="15"/>
        <v>Do</v>
      </c>
      <c r="AJ68" s="1" t="str">
        <f t="shared" ref="AJ68:AJ131" si="76">"&lt;td&gt;"&amp;TEXT(AE68,"00")&amp;"-"&amp;TEXT(AF68,"00")&amp;"-"&amp;TEXT(AG68,"0000")&amp;" "&amp;AI68&amp;"&lt;/td&gt;"</f>
        <v>&lt;td&gt;04-03-0045 Do&lt;/td&gt;</v>
      </c>
      <c r="AK68" s="1">
        <f t="shared" si="51"/>
        <v>16499</v>
      </c>
      <c r="AL68" s="1">
        <f t="shared" si="52"/>
        <v>4</v>
      </c>
      <c r="AM68" s="1">
        <f t="shared" si="53"/>
        <v>3</v>
      </c>
      <c r="AN68" s="1">
        <f t="shared" si="54"/>
        <v>46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&lt;td&gt;04-03-0046 Vr&lt;/td&gt;</v>
      </c>
      <c r="AR68" s="1">
        <f t="shared" si="55"/>
        <v>16864</v>
      </c>
      <c r="AS68" s="1">
        <f t="shared" si="56"/>
        <v>4</v>
      </c>
      <c r="AT68" s="1">
        <f t="shared" si="57"/>
        <v>3</v>
      </c>
      <c r="AU68" s="1">
        <f t="shared" si="58"/>
        <v>47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&lt;td&gt;04-03-0047 Za&lt;/td&gt;</v>
      </c>
      <c r="AY68" s="1">
        <f t="shared" si="59"/>
        <v>17230</v>
      </c>
      <c r="AZ68" s="1">
        <f t="shared" si="60"/>
        <v>4</v>
      </c>
      <c r="BA68" s="1">
        <f t="shared" si="61"/>
        <v>3</v>
      </c>
      <c r="BB68" s="1">
        <f t="shared" si="62"/>
        <v>48</v>
      </c>
      <c r="BC68" s="1">
        <f t="shared" si="23"/>
        <v>1</v>
      </c>
      <c r="BD68" s="1" t="str">
        <f t="shared" si="24"/>
        <v>Ma</v>
      </c>
      <c r="BE68" s="1" t="str">
        <f t="shared" ref="BE68:BE131" si="79">"&lt;td&gt;"&amp;TEXT(AZ68,"00")&amp;"-"&amp;TEXT(BA68,"00")&amp;"-"&amp;TEXT(BB68,"0000")&amp;" "&amp;BD68&amp;"&lt;/td&gt;"</f>
        <v>&lt;td&gt;04-03-0048 Ma&lt;/td&gt;</v>
      </c>
      <c r="BF68" s="1">
        <f t="shared" si="63"/>
        <v>17595</v>
      </c>
      <c r="BG68" s="1">
        <f t="shared" si="64"/>
        <v>4</v>
      </c>
      <c r="BH68" s="1">
        <f t="shared" si="65"/>
        <v>3</v>
      </c>
      <c r="BI68" s="1">
        <f t="shared" si="66"/>
        <v>49</v>
      </c>
      <c r="BJ68" s="1">
        <f t="shared" si="26"/>
        <v>2</v>
      </c>
      <c r="BK68" s="1" t="str">
        <f t="shared" si="27"/>
        <v>Di</v>
      </c>
      <c r="BL68" s="1" t="str">
        <f t="shared" ref="BL68:BL131" si="80">"&lt;td&gt;"&amp;TEXT(BG68,"00")&amp;"-"&amp;TEXT(BH68,"00")&amp;"-"&amp;TEXT(BI68,"0000")&amp;" "&amp;BK68&amp;"&lt;/td&gt;"</f>
        <v>&lt;td&gt;04-03-0049 Di&lt;/td&gt;</v>
      </c>
      <c r="BM68" s="1">
        <f t="shared" si="67"/>
        <v>17960</v>
      </c>
      <c r="BN68" s="1">
        <f t="shared" si="68"/>
        <v>4</v>
      </c>
      <c r="BO68" s="1">
        <f t="shared" si="69"/>
        <v>3</v>
      </c>
      <c r="BP68" s="1">
        <f t="shared" si="70"/>
        <v>50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&lt;td&gt;04-03-0050 Wo&lt;/td&gt;</v>
      </c>
    </row>
    <row r="69" spans="1:71" x14ac:dyDescent="0.2">
      <c r="A69" t="str">
        <f t="shared" si="71"/>
        <v>&lt;tr&gt;&lt;td&gt;05-03-0041 Zo&lt;/td&gt;&lt;td&gt;05-03-0042 Ma&lt;/td&gt;&lt;td&gt;05-03-0043 Di&lt;/td&gt;&lt;td&gt;05-03-0044 Do&lt;/td&gt;&lt;td&gt;05-03-0045 Vr&lt;/td&gt;&lt;td&gt;05-03-0046 Za&lt;/td&gt;&lt;td&gt;05-03-0047 Zo&lt;/td&gt;&lt;td&gt;05-03-0048 Di&lt;/td&gt;&lt;td&gt;05-03-0049 Wo&lt;/td&gt;&lt;td&gt;05-03-0050 Do&lt;/td&gt;&lt;/tr&gt;</v>
      </c>
      <c r="B69" s="1">
        <f t="shared" si="32"/>
        <v>14674</v>
      </c>
      <c r="C69" s="1">
        <f t="shared" si="33"/>
        <v>5</v>
      </c>
      <c r="D69" s="1">
        <f t="shared" si="34"/>
        <v>3</v>
      </c>
      <c r="E69" s="1">
        <f t="shared" si="72"/>
        <v>41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&lt;td&gt;05-03-0041 Zo&lt;/td&gt;</v>
      </c>
      <c r="I69" s="1">
        <f t="shared" si="35"/>
        <v>15039</v>
      </c>
      <c r="J69" s="1">
        <f t="shared" si="36"/>
        <v>5</v>
      </c>
      <c r="K69" s="1">
        <f t="shared" si="37"/>
        <v>3</v>
      </c>
      <c r="L69" s="1">
        <f t="shared" si="38"/>
        <v>42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&lt;td&gt;05-03-0042 Ma&lt;/td&gt;</v>
      </c>
      <c r="P69" s="1">
        <f t="shared" si="39"/>
        <v>15404</v>
      </c>
      <c r="Q69" s="1">
        <f t="shared" si="40"/>
        <v>5</v>
      </c>
      <c r="R69" s="1">
        <f t="shared" si="41"/>
        <v>3</v>
      </c>
      <c r="S69" s="1">
        <f t="shared" si="42"/>
        <v>43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&lt;td&gt;05-03-0043 Di&lt;/td&gt;</v>
      </c>
      <c r="W69" s="1">
        <f t="shared" si="43"/>
        <v>15770</v>
      </c>
      <c r="X69" s="1">
        <f t="shared" si="44"/>
        <v>5</v>
      </c>
      <c r="Y69" s="1">
        <f t="shared" si="45"/>
        <v>3</v>
      </c>
      <c r="Z69" s="1">
        <f t="shared" si="46"/>
        <v>44</v>
      </c>
      <c r="AA69" s="1">
        <f t="shared" si="11"/>
        <v>4</v>
      </c>
      <c r="AB69" s="1" t="str">
        <f t="shared" si="12"/>
        <v>Do</v>
      </c>
      <c r="AC69" s="1" t="str">
        <f t="shared" si="75"/>
        <v>&lt;td&gt;05-03-0044 Do&lt;/td&gt;</v>
      </c>
      <c r="AD69" s="1">
        <f t="shared" si="47"/>
        <v>16135</v>
      </c>
      <c r="AE69" s="1">
        <f t="shared" si="48"/>
        <v>5</v>
      </c>
      <c r="AF69" s="1">
        <f t="shared" si="49"/>
        <v>3</v>
      </c>
      <c r="AG69" s="1">
        <f t="shared" si="50"/>
        <v>45</v>
      </c>
      <c r="AH69" s="1">
        <f t="shared" si="14"/>
        <v>5</v>
      </c>
      <c r="AI69" s="1" t="str">
        <f t="shared" si="15"/>
        <v>Vr</v>
      </c>
      <c r="AJ69" s="1" t="str">
        <f t="shared" si="76"/>
        <v>&lt;td&gt;05-03-0045 Vr&lt;/td&gt;</v>
      </c>
      <c r="AK69" s="1">
        <f t="shared" si="51"/>
        <v>16500</v>
      </c>
      <c r="AL69" s="1">
        <f t="shared" si="52"/>
        <v>5</v>
      </c>
      <c r="AM69" s="1">
        <f t="shared" si="53"/>
        <v>3</v>
      </c>
      <c r="AN69" s="1">
        <f t="shared" si="54"/>
        <v>46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&lt;td&gt;05-03-0046 Za&lt;/td&gt;</v>
      </c>
      <c r="AR69" s="1">
        <f t="shared" si="55"/>
        <v>16865</v>
      </c>
      <c r="AS69" s="1">
        <f t="shared" si="56"/>
        <v>5</v>
      </c>
      <c r="AT69" s="1">
        <f t="shared" si="57"/>
        <v>3</v>
      </c>
      <c r="AU69" s="1">
        <f t="shared" si="58"/>
        <v>47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&lt;td&gt;05-03-0047 Zo&lt;/td&gt;</v>
      </c>
      <c r="AY69" s="1">
        <f t="shared" si="59"/>
        <v>17231</v>
      </c>
      <c r="AZ69" s="1">
        <f t="shared" si="60"/>
        <v>5</v>
      </c>
      <c r="BA69" s="1">
        <f t="shared" si="61"/>
        <v>3</v>
      </c>
      <c r="BB69" s="1">
        <f t="shared" si="62"/>
        <v>48</v>
      </c>
      <c r="BC69" s="1">
        <f t="shared" si="23"/>
        <v>2</v>
      </c>
      <c r="BD69" s="1" t="str">
        <f t="shared" si="24"/>
        <v>Di</v>
      </c>
      <c r="BE69" s="1" t="str">
        <f t="shared" si="79"/>
        <v>&lt;td&gt;05-03-0048 Di&lt;/td&gt;</v>
      </c>
      <c r="BF69" s="1">
        <f t="shared" si="63"/>
        <v>17596</v>
      </c>
      <c r="BG69" s="1">
        <f t="shared" si="64"/>
        <v>5</v>
      </c>
      <c r="BH69" s="1">
        <f t="shared" si="65"/>
        <v>3</v>
      </c>
      <c r="BI69" s="1">
        <f t="shared" si="66"/>
        <v>49</v>
      </c>
      <c r="BJ69" s="1">
        <f t="shared" si="26"/>
        <v>3</v>
      </c>
      <c r="BK69" s="1" t="str">
        <f t="shared" si="27"/>
        <v>Wo</v>
      </c>
      <c r="BL69" s="1" t="str">
        <f t="shared" si="80"/>
        <v>&lt;td&gt;05-03-0049 Wo&lt;/td&gt;</v>
      </c>
      <c r="BM69" s="1">
        <f t="shared" si="67"/>
        <v>17961</v>
      </c>
      <c r="BN69" s="1">
        <f t="shared" si="68"/>
        <v>5</v>
      </c>
      <c r="BO69" s="1">
        <f t="shared" si="69"/>
        <v>3</v>
      </c>
      <c r="BP69" s="1">
        <f t="shared" si="70"/>
        <v>50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&lt;td&gt;05-03-0050 Do&lt;/td&gt;</v>
      </c>
    </row>
    <row r="70" spans="1:71" x14ac:dyDescent="0.2">
      <c r="A70" t="str">
        <f t="shared" si="71"/>
        <v>&lt;tr&gt;&lt;td&gt;06-03-0041 Ma&lt;/td&gt;&lt;td&gt;06-03-0042 Di&lt;/td&gt;&lt;td&gt;06-03-0043 Wo&lt;/td&gt;&lt;td&gt;06-03-0044 Vr&lt;/td&gt;&lt;td&gt;06-03-0045 Za&lt;/td&gt;&lt;td&gt;06-03-0046 Zo&lt;/td&gt;&lt;td&gt;06-03-0047 Ma&lt;/td&gt;&lt;td&gt;06-03-0048 Wo&lt;/td&gt;&lt;td&gt;06-03-0049 Do&lt;/td&gt;&lt;td&gt;06-03-0050 Vr&lt;/td&gt;&lt;/tr&gt;</v>
      </c>
      <c r="B70" s="1">
        <f t="shared" si="32"/>
        <v>14675</v>
      </c>
      <c r="C70" s="1">
        <f t="shared" si="33"/>
        <v>6</v>
      </c>
      <c r="D70" s="1">
        <f t="shared" si="34"/>
        <v>3</v>
      </c>
      <c r="E70" s="1">
        <f t="shared" si="72"/>
        <v>41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&lt;td&gt;06-03-0041 Ma&lt;/td&gt;</v>
      </c>
      <c r="I70" s="1">
        <f t="shared" si="35"/>
        <v>15040</v>
      </c>
      <c r="J70" s="1">
        <f t="shared" si="36"/>
        <v>6</v>
      </c>
      <c r="K70" s="1">
        <f t="shared" si="37"/>
        <v>3</v>
      </c>
      <c r="L70" s="1">
        <f t="shared" si="38"/>
        <v>42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&lt;td&gt;06-03-0042 Di&lt;/td&gt;</v>
      </c>
      <c r="P70" s="1">
        <f t="shared" si="39"/>
        <v>15405</v>
      </c>
      <c r="Q70" s="1">
        <f t="shared" si="40"/>
        <v>6</v>
      </c>
      <c r="R70" s="1">
        <f t="shared" si="41"/>
        <v>3</v>
      </c>
      <c r="S70" s="1">
        <f t="shared" si="42"/>
        <v>43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&lt;td&gt;06-03-0043 Wo&lt;/td&gt;</v>
      </c>
      <c r="W70" s="1">
        <f t="shared" si="43"/>
        <v>15771</v>
      </c>
      <c r="X70" s="1">
        <f t="shared" si="44"/>
        <v>6</v>
      </c>
      <c r="Y70" s="1">
        <f t="shared" si="45"/>
        <v>3</v>
      </c>
      <c r="Z70" s="1">
        <f t="shared" si="46"/>
        <v>44</v>
      </c>
      <c r="AA70" s="1">
        <f t="shared" ref="AA70:AA135" si="89">ROUND(7*((W70+5)/7-INT((W70+5)/7)),5)</f>
        <v>5</v>
      </c>
      <c r="AB70" s="1" t="str">
        <f t="shared" ref="AB70:AB135" si="90">IF(AA70=0,"Zo",IF(AA70=1,"Ma",IF(AA70=2,"Di",IF(AA70=3,"Wo",IF(AA70=4,"Do",IF(AA70=5,"Vr","Za"))))))</f>
        <v>Vr</v>
      </c>
      <c r="AC70" s="1" t="str">
        <f t="shared" si="75"/>
        <v>&lt;td&gt;06-03-0044 Vr&lt;/td&gt;</v>
      </c>
      <c r="AD70" s="1">
        <f t="shared" si="47"/>
        <v>16136</v>
      </c>
      <c r="AE70" s="1">
        <f t="shared" si="48"/>
        <v>6</v>
      </c>
      <c r="AF70" s="1">
        <f t="shared" si="49"/>
        <v>3</v>
      </c>
      <c r="AG70" s="1">
        <f t="shared" si="50"/>
        <v>45</v>
      </c>
      <c r="AH70" s="1">
        <f t="shared" ref="AH70:AH135" si="91">ROUND(7*((AD70+5)/7-INT((AD70+5)/7)),5)</f>
        <v>6</v>
      </c>
      <c r="AI70" s="1" t="str">
        <f t="shared" ref="AI70:AI135" si="92">IF(AH70=0,"Zo",IF(AH70=1,"Ma",IF(AH70=2,"Di",IF(AH70=3,"Wo",IF(AH70=4,"Do",IF(AH70=5,"Vr","Za"))))))</f>
        <v>Za</v>
      </c>
      <c r="AJ70" s="1" t="str">
        <f t="shared" si="76"/>
        <v>&lt;td&gt;06-03-0045 Za&lt;/td&gt;</v>
      </c>
      <c r="AK70" s="1">
        <f t="shared" si="51"/>
        <v>16501</v>
      </c>
      <c r="AL70" s="1">
        <f t="shared" si="52"/>
        <v>6</v>
      </c>
      <c r="AM70" s="1">
        <f t="shared" si="53"/>
        <v>3</v>
      </c>
      <c r="AN70" s="1">
        <f t="shared" si="54"/>
        <v>46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&lt;td&gt;06-03-0046 Zo&lt;/td&gt;</v>
      </c>
      <c r="AR70" s="1">
        <f t="shared" si="55"/>
        <v>16866</v>
      </c>
      <c r="AS70" s="1">
        <f t="shared" si="56"/>
        <v>6</v>
      </c>
      <c r="AT70" s="1">
        <f t="shared" si="57"/>
        <v>3</v>
      </c>
      <c r="AU70" s="1">
        <f t="shared" si="58"/>
        <v>47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&lt;td&gt;06-03-0047 Ma&lt;/td&gt;</v>
      </c>
      <c r="AY70" s="1">
        <f t="shared" si="59"/>
        <v>17232</v>
      </c>
      <c r="AZ70" s="1">
        <f t="shared" si="60"/>
        <v>6</v>
      </c>
      <c r="BA70" s="1">
        <f t="shared" si="61"/>
        <v>3</v>
      </c>
      <c r="BB70" s="1">
        <f t="shared" si="62"/>
        <v>48</v>
      </c>
      <c r="BC70" s="1">
        <f t="shared" ref="BC70:BC135" si="97">ROUND(7*((AY70+5)/7-INT((AY70+5)/7)),5)</f>
        <v>3</v>
      </c>
      <c r="BD70" s="1" t="str">
        <f t="shared" ref="BD70:BD135" si="98">IF(BC70=0,"Zo",IF(BC70=1,"Ma",IF(BC70=2,"Di",IF(BC70=3,"Wo",IF(BC70=4,"Do",IF(BC70=5,"Vr","Za"))))))</f>
        <v>Wo</v>
      </c>
      <c r="BE70" s="1" t="str">
        <f t="shared" si="79"/>
        <v>&lt;td&gt;06-03-0048 Wo&lt;/td&gt;</v>
      </c>
      <c r="BF70" s="1">
        <f t="shared" si="63"/>
        <v>17597</v>
      </c>
      <c r="BG70" s="1">
        <f t="shared" si="64"/>
        <v>6</v>
      </c>
      <c r="BH70" s="1">
        <f t="shared" si="65"/>
        <v>3</v>
      </c>
      <c r="BI70" s="1">
        <f t="shared" si="66"/>
        <v>49</v>
      </c>
      <c r="BJ70" s="1">
        <f t="shared" ref="BJ70:BJ135" si="99">ROUND(7*((BF70+5)/7-INT((BF70+5)/7)),5)</f>
        <v>4</v>
      </c>
      <c r="BK70" s="1" t="str">
        <f t="shared" ref="BK70:BK135" si="100">IF(BJ70=0,"Zo",IF(BJ70=1,"Ma",IF(BJ70=2,"Di",IF(BJ70=3,"Wo",IF(BJ70=4,"Do",IF(BJ70=5,"Vr","Za"))))))</f>
        <v>Do</v>
      </c>
      <c r="BL70" s="1" t="str">
        <f t="shared" si="80"/>
        <v>&lt;td&gt;06-03-0049 Do&lt;/td&gt;</v>
      </c>
      <c r="BM70" s="1">
        <f t="shared" si="67"/>
        <v>17962</v>
      </c>
      <c r="BN70" s="1">
        <f t="shared" si="68"/>
        <v>6</v>
      </c>
      <c r="BO70" s="1">
        <f t="shared" si="69"/>
        <v>3</v>
      </c>
      <c r="BP70" s="1">
        <f t="shared" si="70"/>
        <v>50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&lt;td&gt;06-03-0050 Vr&lt;/td&gt;</v>
      </c>
    </row>
    <row r="71" spans="1:71" x14ac:dyDescent="0.2">
      <c r="A71" t="str">
        <f t="shared" si="71"/>
        <v>&lt;tr&gt;&lt;td&gt;07-03-0041 Di&lt;/td&gt;&lt;td&gt;07-03-0042 Wo&lt;/td&gt;&lt;td&gt;07-03-0043 Do&lt;/td&gt;&lt;td&gt;07-03-0044 Za&lt;/td&gt;&lt;td&gt;07-03-0045 Zo&lt;/td&gt;&lt;td&gt;07-03-0046 Ma&lt;/td&gt;&lt;td&gt;07-03-0047 Di&lt;/td&gt;&lt;td&gt;07-03-0048 Do&lt;/td&gt;&lt;td&gt;07-03-0049 Vr&lt;/td&gt;&lt;td&gt;07-03-0050 Za&lt;/td&gt;&lt;/tr&gt;</v>
      </c>
      <c r="B71" s="1">
        <f t="shared" ref="B71:B136" si="103">IF(C71=0,B70,B70+1)</f>
        <v>14676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41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&lt;td&gt;07-03-0041 Di&lt;/td&gt;</v>
      </c>
      <c r="I71" s="1">
        <f t="shared" ref="I71:I136" si="106">IF(J71=0,I70,I70+1)</f>
        <v>15041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42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&lt;td&gt;07-03-0042 Wo&lt;/td&gt;</v>
      </c>
      <c r="P71" s="1">
        <f t="shared" ref="P71:P136" si="110">IF(Q71=0,P70,P70+1)</f>
        <v>15406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43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&lt;td&gt;07-03-0043 Do&lt;/td&gt;</v>
      </c>
      <c r="W71" s="1">
        <f t="shared" ref="W71:W136" si="114">IF(X71=0,W70,W70+1)</f>
        <v>15772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44</v>
      </c>
      <c r="AA71" s="1">
        <f t="shared" si="89"/>
        <v>6</v>
      </c>
      <c r="AB71" s="1" t="str">
        <f t="shared" si="90"/>
        <v>Za</v>
      </c>
      <c r="AC71" s="1" t="str">
        <f t="shared" si="75"/>
        <v>&lt;td&gt;07-03-0044 Za&lt;/td&gt;</v>
      </c>
      <c r="AD71" s="1">
        <f t="shared" ref="AD71:AD136" si="118">IF(AE71=0,AD70,AD70+1)</f>
        <v>16137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45</v>
      </c>
      <c r="AH71" s="1">
        <f t="shared" si="91"/>
        <v>0</v>
      </c>
      <c r="AI71" s="1" t="str">
        <f t="shared" si="92"/>
        <v>Zo</v>
      </c>
      <c r="AJ71" s="1" t="str">
        <f t="shared" si="76"/>
        <v>&lt;td&gt;07-03-0045 Zo&lt;/td&gt;</v>
      </c>
      <c r="AK71" s="1">
        <f t="shared" ref="AK71:AK136" si="122">IF(AL71=0,AK70,AK70+1)</f>
        <v>16502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46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&lt;td&gt;07-03-0046 Ma&lt;/td&gt;</v>
      </c>
      <c r="AR71" s="1">
        <f t="shared" ref="AR71:AR136" si="126">IF(AS71=0,AR70,AR70+1)</f>
        <v>16867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47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&lt;td&gt;07-03-0047 Di&lt;/td&gt;</v>
      </c>
      <c r="AY71" s="1">
        <f t="shared" ref="AY71:AY136" si="130">IF(AZ71=0,AY70,AY70+1)</f>
        <v>17233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48</v>
      </c>
      <c r="BC71" s="1">
        <f t="shared" si="97"/>
        <v>4</v>
      </c>
      <c r="BD71" s="1" t="str">
        <f t="shared" si="98"/>
        <v>Do</v>
      </c>
      <c r="BE71" s="1" t="str">
        <f t="shared" si="79"/>
        <v>&lt;td&gt;07-03-0048 Do&lt;/td&gt;</v>
      </c>
      <c r="BF71" s="1">
        <f t="shared" ref="BF71:BF136" si="134">IF(BG71=0,BF70,BF70+1)</f>
        <v>17598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49</v>
      </c>
      <c r="BJ71" s="1">
        <f t="shared" si="99"/>
        <v>5</v>
      </c>
      <c r="BK71" s="1" t="str">
        <f t="shared" si="100"/>
        <v>Vr</v>
      </c>
      <c r="BL71" s="1" t="str">
        <f t="shared" si="80"/>
        <v>&lt;td&gt;07-03-0049 Vr&lt;/td&gt;</v>
      </c>
      <c r="BM71" s="1">
        <f t="shared" ref="BM71:BM136" si="138">IF(BN71=0,BM70,BM70+1)</f>
        <v>17963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50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&lt;td&gt;07-03-0050 Za&lt;/td&gt;</v>
      </c>
    </row>
    <row r="72" spans="1:71" x14ac:dyDescent="0.2">
      <c r="A72" t="str">
        <f t="shared" si="71"/>
        <v>&lt;tr&gt;&lt;td&gt;08-03-0041 Wo&lt;/td&gt;&lt;td&gt;08-03-0042 Do&lt;/td&gt;&lt;td&gt;08-03-0043 Vr&lt;/td&gt;&lt;td&gt;08-03-0044 Zo&lt;/td&gt;&lt;td&gt;08-03-0045 Ma&lt;/td&gt;&lt;td&gt;08-03-0046 Di&lt;/td&gt;&lt;td&gt;08-03-0047 Wo&lt;/td&gt;&lt;td&gt;08-03-0048 Vr&lt;/td&gt;&lt;td&gt;08-03-0049 Za&lt;/td&gt;&lt;td&gt;08-03-0050 Zo&lt;/td&gt;&lt;/tr&gt;</v>
      </c>
      <c r="B72" s="1">
        <f t="shared" si="103"/>
        <v>14677</v>
      </c>
      <c r="C72" s="1">
        <f t="shared" si="104"/>
        <v>8</v>
      </c>
      <c r="D72" s="1">
        <f t="shared" si="105"/>
        <v>3</v>
      </c>
      <c r="E72" s="1">
        <f t="shared" si="72"/>
        <v>41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&lt;td&gt;08-03-0041 Wo&lt;/td&gt;</v>
      </c>
      <c r="I72" s="1">
        <f t="shared" si="106"/>
        <v>15042</v>
      </c>
      <c r="J72" s="1">
        <f t="shared" si="107"/>
        <v>8</v>
      </c>
      <c r="K72" s="1">
        <f t="shared" si="108"/>
        <v>3</v>
      </c>
      <c r="L72" s="1">
        <f t="shared" si="109"/>
        <v>42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&lt;td&gt;08-03-0042 Do&lt;/td&gt;</v>
      </c>
      <c r="P72" s="1">
        <f t="shared" si="110"/>
        <v>15407</v>
      </c>
      <c r="Q72" s="1">
        <f t="shared" si="111"/>
        <v>8</v>
      </c>
      <c r="R72" s="1">
        <f t="shared" si="112"/>
        <v>3</v>
      </c>
      <c r="S72" s="1">
        <f t="shared" si="113"/>
        <v>43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&lt;td&gt;08-03-0043 Vr&lt;/td&gt;</v>
      </c>
      <c r="W72" s="1">
        <f t="shared" si="114"/>
        <v>15773</v>
      </c>
      <c r="X72" s="1">
        <f t="shared" si="115"/>
        <v>8</v>
      </c>
      <c r="Y72" s="1">
        <f t="shared" si="116"/>
        <v>3</v>
      </c>
      <c r="Z72" s="1">
        <f t="shared" si="117"/>
        <v>44</v>
      </c>
      <c r="AA72" s="1">
        <f t="shared" si="89"/>
        <v>0</v>
      </c>
      <c r="AB72" s="1" t="str">
        <f t="shared" si="90"/>
        <v>Zo</v>
      </c>
      <c r="AC72" s="1" t="str">
        <f t="shared" si="75"/>
        <v>&lt;td&gt;08-03-0044 Zo&lt;/td&gt;</v>
      </c>
      <c r="AD72" s="1">
        <f t="shared" si="118"/>
        <v>16138</v>
      </c>
      <c r="AE72" s="1">
        <f t="shared" si="119"/>
        <v>8</v>
      </c>
      <c r="AF72" s="1">
        <f t="shared" si="120"/>
        <v>3</v>
      </c>
      <c r="AG72" s="1">
        <f t="shared" si="121"/>
        <v>45</v>
      </c>
      <c r="AH72" s="1">
        <f t="shared" si="91"/>
        <v>1</v>
      </c>
      <c r="AI72" s="1" t="str">
        <f t="shared" si="92"/>
        <v>Ma</v>
      </c>
      <c r="AJ72" s="1" t="str">
        <f t="shared" si="76"/>
        <v>&lt;td&gt;08-03-0045 Ma&lt;/td&gt;</v>
      </c>
      <c r="AK72" s="1">
        <f t="shared" si="122"/>
        <v>16503</v>
      </c>
      <c r="AL72" s="1">
        <f t="shared" si="123"/>
        <v>8</v>
      </c>
      <c r="AM72" s="1">
        <f t="shared" si="124"/>
        <v>3</v>
      </c>
      <c r="AN72" s="1">
        <f t="shared" si="125"/>
        <v>46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&lt;td&gt;08-03-0046 Di&lt;/td&gt;</v>
      </c>
      <c r="AR72" s="1">
        <f t="shared" si="126"/>
        <v>16868</v>
      </c>
      <c r="AS72" s="1">
        <f t="shared" si="127"/>
        <v>8</v>
      </c>
      <c r="AT72" s="1">
        <f t="shared" si="128"/>
        <v>3</v>
      </c>
      <c r="AU72" s="1">
        <f t="shared" si="129"/>
        <v>47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&lt;td&gt;08-03-0047 Wo&lt;/td&gt;</v>
      </c>
      <c r="AY72" s="1">
        <f t="shared" si="130"/>
        <v>17234</v>
      </c>
      <c r="AZ72" s="1">
        <f t="shared" si="131"/>
        <v>8</v>
      </c>
      <c r="BA72" s="1">
        <f t="shared" si="132"/>
        <v>3</v>
      </c>
      <c r="BB72" s="1">
        <f t="shared" si="133"/>
        <v>48</v>
      </c>
      <c r="BC72" s="1">
        <f t="shared" si="97"/>
        <v>5</v>
      </c>
      <c r="BD72" s="1" t="str">
        <f t="shared" si="98"/>
        <v>Vr</v>
      </c>
      <c r="BE72" s="1" t="str">
        <f t="shared" si="79"/>
        <v>&lt;td&gt;08-03-0048 Vr&lt;/td&gt;</v>
      </c>
      <c r="BF72" s="1">
        <f t="shared" si="134"/>
        <v>17599</v>
      </c>
      <c r="BG72" s="1">
        <f t="shared" si="135"/>
        <v>8</v>
      </c>
      <c r="BH72" s="1">
        <f t="shared" si="136"/>
        <v>3</v>
      </c>
      <c r="BI72" s="1">
        <f t="shared" si="137"/>
        <v>49</v>
      </c>
      <c r="BJ72" s="1">
        <f t="shared" si="99"/>
        <v>6</v>
      </c>
      <c r="BK72" s="1" t="str">
        <f t="shared" si="100"/>
        <v>Za</v>
      </c>
      <c r="BL72" s="1" t="str">
        <f t="shared" si="80"/>
        <v>&lt;td&gt;08-03-0049 Za&lt;/td&gt;</v>
      </c>
      <c r="BM72" s="1">
        <f t="shared" si="138"/>
        <v>17964</v>
      </c>
      <c r="BN72" s="1">
        <f t="shared" si="139"/>
        <v>8</v>
      </c>
      <c r="BO72" s="1">
        <f t="shared" si="140"/>
        <v>3</v>
      </c>
      <c r="BP72" s="1">
        <f t="shared" si="141"/>
        <v>50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&lt;td&gt;08-03-0050 Zo&lt;/td&gt;</v>
      </c>
    </row>
    <row r="73" spans="1:71" x14ac:dyDescent="0.2">
      <c r="A73" t="str">
        <f t="shared" si="71"/>
        <v>&lt;tr&gt;&lt;td&gt;09-03-0041 Do&lt;/td&gt;&lt;td&gt;09-03-0042 Vr&lt;/td&gt;&lt;td&gt;09-03-0043 Za&lt;/td&gt;&lt;td&gt;09-03-0044 Ma&lt;/td&gt;&lt;td&gt;09-03-0045 Di&lt;/td&gt;&lt;td&gt;09-03-0046 Wo&lt;/td&gt;&lt;td&gt;09-03-0047 Do&lt;/td&gt;&lt;td&gt;09-03-0048 Za&lt;/td&gt;&lt;td&gt;09-03-0049 Zo&lt;/td&gt;&lt;td&gt;09-03-0050 Ma&lt;/td&gt;&lt;/tr&gt;</v>
      </c>
      <c r="B73" s="1">
        <f t="shared" si="103"/>
        <v>14678</v>
      </c>
      <c r="C73" s="1">
        <f t="shared" si="104"/>
        <v>9</v>
      </c>
      <c r="D73" s="1">
        <f t="shared" si="105"/>
        <v>3</v>
      </c>
      <c r="E73" s="1">
        <f t="shared" si="72"/>
        <v>41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&lt;td&gt;09-03-0041 Do&lt;/td&gt;</v>
      </c>
      <c r="I73" s="1">
        <f t="shared" si="106"/>
        <v>15043</v>
      </c>
      <c r="J73" s="1">
        <f t="shared" si="107"/>
        <v>9</v>
      </c>
      <c r="K73" s="1">
        <f t="shared" si="108"/>
        <v>3</v>
      </c>
      <c r="L73" s="1">
        <f t="shared" si="109"/>
        <v>42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&lt;td&gt;09-03-0042 Vr&lt;/td&gt;</v>
      </c>
      <c r="P73" s="1">
        <f t="shared" si="110"/>
        <v>15408</v>
      </c>
      <c r="Q73" s="1">
        <f t="shared" si="111"/>
        <v>9</v>
      </c>
      <c r="R73" s="1">
        <f t="shared" si="112"/>
        <v>3</v>
      </c>
      <c r="S73" s="1">
        <f t="shared" si="113"/>
        <v>43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&lt;td&gt;09-03-0043 Za&lt;/td&gt;</v>
      </c>
      <c r="W73" s="1">
        <f t="shared" si="114"/>
        <v>15774</v>
      </c>
      <c r="X73" s="1">
        <f t="shared" si="115"/>
        <v>9</v>
      </c>
      <c r="Y73" s="1">
        <f t="shared" si="116"/>
        <v>3</v>
      </c>
      <c r="Z73" s="1">
        <f t="shared" si="117"/>
        <v>44</v>
      </c>
      <c r="AA73" s="1">
        <f t="shared" si="89"/>
        <v>1</v>
      </c>
      <c r="AB73" s="1" t="str">
        <f t="shared" si="90"/>
        <v>Ma</v>
      </c>
      <c r="AC73" s="1" t="str">
        <f t="shared" si="75"/>
        <v>&lt;td&gt;09-03-0044 Ma&lt;/td&gt;</v>
      </c>
      <c r="AD73" s="1">
        <f t="shared" si="118"/>
        <v>16139</v>
      </c>
      <c r="AE73" s="1">
        <f t="shared" si="119"/>
        <v>9</v>
      </c>
      <c r="AF73" s="1">
        <f t="shared" si="120"/>
        <v>3</v>
      </c>
      <c r="AG73" s="1">
        <f t="shared" si="121"/>
        <v>45</v>
      </c>
      <c r="AH73" s="1">
        <f t="shared" si="91"/>
        <v>2</v>
      </c>
      <c r="AI73" s="1" t="str">
        <f t="shared" si="92"/>
        <v>Di</v>
      </c>
      <c r="AJ73" s="1" t="str">
        <f t="shared" si="76"/>
        <v>&lt;td&gt;09-03-0045 Di&lt;/td&gt;</v>
      </c>
      <c r="AK73" s="1">
        <f t="shared" si="122"/>
        <v>16504</v>
      </c>
      <c r="AL73" s="1">
        <f t="shared" si="123"/>
        <v>9</v>
      </c>
      <c r="AM73" s="1">
        <f t="shared" si="124"/>
        <v>3</v>
      </c>
      <c r="AN73" s="1">
        <f t="shared" si="125"/>
        <v>46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&lt;td&gt;09-03-0046 Wo&lt;/td&gt;</v>
      </c>
      <c r="AR73" s="1">
        <f t="shared" si="126"/>
        <v>16869</v>
      </c>
      <c r="AS73" s="1">
        <f t="shared" si="127"/>
        <v>9</v>
      </c>
      <c r="AT73" s="1">
        <f t="shared" si="128"/>
        <v>3</v>
      </c>
      <c r="AU73" s="1">
        <f t="shared" si="129"/>
        <v>47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&lt;td&gt;09-03-0047 Do&lt;/td&gt;</v>
      </c>
      <c r="AY73" s="1">
        <f t="shared" si="130"/>
        <v>17235</v>
      </c>
      <c r="AZ73" s="1">
        <f t="shared" si="131"/>
        <v>9</v>
      </c>
      <c r="BA73" s="1">
        <f t="shared" si="132"/>
        <v>3</v>
      </c>
      <c r="BB73" s="1">
        <f t="shared" si="133"/>
        <v>48</v>
      </c>
      <c r="BC73" s="1">
        <f t="shared" si="97"/>
        <v>6</v>
      </c>
      <c r="BD73" s="1" t="str">
        <f t="shared" si="98"/>
        <v>Za</v>
      </c>
      <c r="BE73" s="1" t="str">
        <f t="shared" si="79"/>
        <v>&lt;td&gt;09-03-0048 Za&lt;/td&gt;</v>
      </c>
      <c r="BF73" s="1">
        <f t="shared" si="134"/>
        <v>17600</v>
      </c>
      <c r="BG73" s="1">
        <f t="shared" si="135"/>
        <v>9</v>
      </c>
      <c r="BH73" s="1">
        <f t="shared" si="136"/>
        <v>3</v>
      </c>
      <c r="BI73" s="1">
        <f t="shared" si="137"/>
        <v>49</v>
      </c>
      <c r="BJ73" s="1">
        <f t="shared" si="99"/>
        <v>0</v>
      </c>
      <c r="BK73" s="1" t="str">
        <f t="shared" si="100"/>
        <v>Zo</v>
      </c>
      <c r="BL73" s="1" t="str">
        <f t="shared" si="80"/>
        <v>&lt;td&gt;09-03-0049 Zo&lt;/td&gt;</v>
      </c>
      <c r="BM73" s="1">
        <f t="shared" si="138"/>
        <v>17965</v>
      </c>
      <c r="BN73" s="1">
        <f t="shared" si="139"/>
        <v>9</v>
      </c>
      <c r="BO73" s="1">
        <f t="shared" si="140"/>
        <v>3</v>
      </c>
      <c r="BP73" s="1">
        <f t="shared" si="141"/>
        <v>50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&lt;td&gt;09-03-0050 Ma&lt;/td&gt;</v>
      </c>
    </row>
    <row r="74" spans="1:71" x14ac:dyDescent="0.2">
      <c r="A74" t="str">
        <f t="shared" si="71"/>
        <v>&lt;tr&gt;&lt;td&gt;10-03-0041 Vr&lt;/td&gt;&lt;td&gt;10-03-0042 Za&lt;/td&gt;&lt;td&gt;10-03-0043 Zo&lt;/td&gt;&lt;td&gt;10-03-0044 Di&lt;/td&gt;&lt;td&gt;10-03-0045 Wo&lt;/td&gt;&lt;td&gt;10-03-0046 Do&lt;/td&gt;&lt;td&gt;10-03-0047 Vr&lt;/td&gt;&lt;td&gt;10-03-0048 Zo&lt;/td&gt;&lt;td&gt;10-03-0049 Ma&lt;/td&gt;&lt;td&gt;10-03-0050 Di&lt;/td&gt;&lt;/tr&gt;</v>
      </c>
      <c r="B74" s="1">
        <f t="shared" si="103"/>
        <v>14679</v>
      </c>
      <c r="C74" s="1">
        <f t="shared" si="104"/>
        <v>10</v>
      </c>
      <c r="D74" s="1">
        <f t="shared" si="105"/>
        <v>3</v>
      </c>
      <c r="E74" s="1">
        <f t="shared" si="72"/>
        <v>41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&lt;td&gt;10-03-0041 Vr&lt;/td&gt;</v>
      </c>
      <c r="I74" s="1">
        <f t="shared" si="106"/>
        <v>15044</v>
      </c>
      <c r="J74" s="1">
        <f t="shared" si="107"/>
        <v>10</v>
      </c>
      <c r="K74" s="1">
        <f t="shared" si="108"/>
        <v>3</v>
      </c>
      <c r="L74" s="1">
        <f t="shared" si="109"/>
        <v>42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&lt;td&gt;10-03-0042 Za&lt;/td&gt;</v>
      </c>
      <c r="P74" s="1">
        <f t="shared" si="110"/>
        <v>15409</v>
      </c>
      <c r="Q74" s="1">
        <f t="shared" si="111"/>
        <v>10</v>
      </c>
      <c r="R74" s="1">
        <f t="shared" si="112"/>
        <v>3</v>
      </c>
      <c r="S74" s="1">
        <f t="shared" si="113"/>
        <v>43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&lt;td&gt;10-03-0043 Zo&lt;/td&gt;</v>
      </c>
      <c r="W74" s="1">
        <f t="shared" si="114"/>
        <v>15775</v>
      </c>
      <c r="X74" s="1">
        <f t="shared" si="115"/>
        <v>10</v>
      </c>
      <c r="Y74" s="1">
        <f t="shared" si="116"/>
        <v>3</v>
      </c>
      <c r="Z74" s="1">
        <f t="shared" si="117"/>
        <v>44</v>
      </c>
      <c r="AA74" s="1">
        <f t="shared" si="89"/>
        <v>2</v>
      </c>
      <c r="AB74" s="1" t="str">
        <f t="shared" si="90"/>
        <v>Di</v>
      </c>
      <c r="AC74" s="1" t="str">
        <f t="shared" si="75"/>
        <v>&lt;td&gt;10-03-0044 Di&lt;/td&gt;</v>
      </c>
      <c r="AD74" s="1">
        <f t="shared" si="118"/>
        <v>16140</v>
      </c>
      <c r="AE74" s="1">
        <f t="shared" si="119"/>
        <v>10</v>
      </c>
      <c r="AF74" s="1">
        <f t="shared" si="120"/>
        <v>3</v>
      </c>
      <c r="AG74" s="1">
        <f t="shared" si="121"/>
        <v>45</v>
      </c>
      <c r="AH74" s="1">
        <f t="shared" si="91"/>
        <v>3</v>
      </c>
      <c r="AI74" s="1" t="str">
        <f t="shared" si="92"/>
        <v>Wo</v>
      </c>
      <c r="AJ74" s="1" t="str">
        <f t="shared" si="76"/>
        <v>&lt;td&gt;10-03-0045 Wo&lt;/td&gt;</v>
      </c>
      <c r="AK74" s="1">
        <f t="shared" si="122"/>
        <v>16505</v>
      </c>
      <c r="AL74" s="1">
        <f t="shared" si="123"/>
        <v>10</v>
      </c>
      <c r="AM74" s="1">
        <f t="shared" si="124"/>
        <v>3</v>
      </c>
      <c r="AN74" s="1">
        <f t="shared" si="125"/>
        <v>46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&lt;td&gt;10-03-0046 Do&lt;/td&gt;</v>
      </c>
      <c r="AR74" s="1">
        <f t="shared" si="126"/>
        <v>16870</v>
      </c>
      <c r="AS74" s="1">
        <f t="shared" si="127"/>
        <v>10</v>
      </c>
      <c r="AT74" s="1">
        <f t="shared" si="128"/>
        <v>3</v>
      </c>
      <c r="AU74" s="1">
        <f t="shared" si="129"/>
        <v>47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&lt;td&gt;10-03-0047 Vr&lt;/td&gt;</v>
      </c>
      <c r="AY74" s="1">
        <f t="shared" si="130"/>
        <v>17236</v>
      </c>
      <c r="AZ74" s="1">
        <f t="shared" si="131"/>
        <v>10</v>
      </c>
      <c r="BA74" s="1">
        <f t="shared" si="132"/>
        <v>3</v>
      </c>
      <c r="BB74" s="1">
        <f t="shared" si="133"/>
        <v>48</v>
      </c>
      <c r="BC74" s="1">
        <f t="shared" si="97"/>
        <v>0</v>
      </c>
      <c r="BD74" s="1" t="str">
        <f t="shared" si="98"/>
        <v>Zo</v>
      </c>
      <c r="BE74" s="1" t="str">
        <f t="shared" si="79"/>
        <v>&lt;td&gt;10-03-0048 Zo&lt;/td&gt;</v>
      </c>
      <c r="BF74" s="1">
        <f t="shared" si="134"/>
        <v>17601</v>
      </c>
      <c r="BG74" s="1">
        <f t="shared" si="135"/>
        <v>10</v>
      </c>
      <c r="BH74" s="1">
        <f t="shared" si="136"/>
        <v>3</v>
      </c>
      <c r="BI74" s="1">
        <f t="shared" si="137"/>
        <v>49</v>
      </c>
      <c r="BJ74" s="1">
        <f t="shared" si="99"/>
        <v>1</v>
      </c>
      <c r="BK74" s="1" t="str">
        <f t="shared" si="100"/>
        <v>Ma</v>
      </c>
      <c r="BL74" s="1" t="str">
        <f t="shared" si="80"/>
        <v>&lt;td&gt;10-03-0049 Ma&lt;/td&gt;</v>
      </c>
      <c r="BM74" s="1">
        <f t="shared" si="138"/>
        <v>17966</v>
      </c>
      <c r="BN74" s="1">
        <f t="shared" si="139"/>
        <v>10</v>
      </c>
      <c r="BO74" s="1">
        <f t="shared" si="140"/>
        <v>3</v>
      </c>
      <c r="BP74" s="1">
        <f t="shared" si="141"/>
        <v>50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&lt;td&gt;10-03-0050 Di&lt;/td&gt;</v>
      </c>
    </row>
    <row r="75" spans="1:71" x14ac:dyDescent="0.2">
      <c r="A75" t="str">
        <f t="shared" si="71"/>
        <v>&lt;tr&gt;&lt;td&gt;11-03-0041 Za&lt;/td&gt;&lt;td&gt;11-03-0042 Zo&lt;/td&gt;&lt;td&gt;11-03-0043 Ma&lt;/td&gt;&lt;td&gt;11-03-0044 Wo&lt;/td&gt;&lt;td&gt;11-03-0045 Do&lt;/td&gt;&lt;td&gt;11-03-0046 Vr&lt;/td&gt;&lt;td&gt;11-03-0047 Za&lt;/td&gt;&lt;td&gt;11-03-0048 Ma&lt;/td&gt;&lt;td&gt;11-03-0049 Di&lt;/td&gt;&lt;td&gt;11-03-0050 Wo&lt;/td&gt;&lt;/tr&gt;</v>
      </c>
      <c r="B75" s="1">
        <f t="shared" si="103"/>
        <v>14680</v>
      </c>
      <c r="C75" s="1">
        <f t="shared" si="104"/>
        <v>11</v>
      </c>
      <c r="D75" s="1">
        <f t="shared" si="105"/>
        <v>3</v>
      </c>
      <c r="E75" s="1">
        <f t="shared" si="72"/>
        <v>41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&lt;td&gt;11-03-0041 Za&lt;/td&gt;</v>
      </c>
      <c r="I75" s="1">
        <f t="shared" si="106"/>
        <v>15045</v>
      </c>
      <c r="J75" s="1">
        <f t="shared" si="107"/>
        <v>11</v>
      </c>
      <c r="K75" s="1">
        <f t="shared" si="108"/>
        <v>3</v>
      </c>
      <c r="L75" s="1">
        <f t="shared" si="109"/>
        <v>42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&lt;td&gt;11-03-0042 Zo&lt;/td&gt;</v>
      </c>
      <c r="P75" s="1">
        <f t="shared" si="110"/>
        <v>15410</v>
      </c>
      <c r="Q75" s="1">
        <f t="shared" si="111"/>
        <v>11</v>
      </c>
      <c r="R75" s="1">
        <f t="shared" si="112"/>
        <v>3</v>
      </c>
      <c r="S75" s="1">
        <f t="shared" si="113"/>
        <v>43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&lt;td&gt;11-03-0043 Ma&lt;/td&gt;</v>
      </c>
      <c r="W75" s="1">
        <f t="shared" si="114"/>
        <v>15776</v>
      </c>
      <c r="X75" s="1">
        <f t="shared" si="115"/>
        <v>11</v>
      </c>
      <c r="Y75" s="1">
        <f t="shared" si="116"/>
        <v>3</v>
      </c>
      <c r="Z75" s="1">
        <f t="shared" si="117"/>
        <v>44</v>
      </c>
      <c r="AA75" s="1">
        <f t="shared" si="89"/>
        <v>3</v>
      </c>
      <c r="AB75" s="1" t="str">
        <f t="shared" si="90"/>
        <v>Wo</v>
      </c>
      <c r="AC75" s="1" t="str">
        <f t="shared" si="75"/>
        <v>&lt;td&gt;11-03-0044 Wo&lt;/td&gt;</v>
      </c>
      <c r="AD75" s="1">
        <f t="shared" si="118"/>
        <v>16141</v>
      </c>
      <c r="AE75" s="1">
        <f t="shared" si="119"/>
        <v>11</v>
      </c>
      <c r="AF75" s="1">
        <f t="shared" si="120"/>
        <v>3</v>
      </c>
      <c r="AG75" s="1">
        <f t="shared" si="121"/>
        <v>45</v>
      </c>
      <c r="AH75" s="1">
        <f t="shared" si="91"/>
        <v>4</v>
      </c>
      <c r="AI75" s="1" t="str">
        <f t="shared" si="92"/>
        <v>Do</v>
      </c>
      <c r="AJ75" s="1" t="str">
        <f t="shared" si="76"/>
        <v>&lt;td&gt;11-03-0045 Do&lt;/td&gt;</v>
      </c>
      <c r="AK75" s="1">
        <f t="shared" si="122"/>
        <v>16506</v>
      </c>
      <c r="AL75" s="1">
        <f t="shared" si="123"/>
        <v>11</v>
      </c>
      <c r="AM75" s="1">
        <f t="shared" si="124"/>
        <v>3</v>
      </c>
      <c r="AN75" s="1">
        <f t="shared" si="125"/>
        <v>46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&lt;td&gt;11-03-0046 Vr&lt;/td&gt;</v>
      </c>
      <c r="AR75" s="1">
        <f t="shared" si="126"/>
        <v>16871</v>
      </c>
      <c r="AS75" s="1">
        <f t="shared" si="127"/>
        <v>11</v>
      </c>
      <c r="AT75" s="1">
        <f t="shared" si="128"/>
        <v>3</v>
      </c>
      <c r="AU75" s="1">
        <f t="shared" si="129"/>
        <v>47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&lt;td&gt;11-03-0047 Za&lt;/td&gt;</v>
      </c>
      <c r="AY75" s="1">
        <f t="shared" si="130"/>
        <v>17237</v>
      </c>
      <c r="AZ75" s="1">
        <f t="shared" si="131"/>
        <v>11</v>
      </c>
      <c r="BA75" s="1">
        <f t="shared" si="132"/>
        <v>3</v>
      </c>
      <c r="BB75" s="1">
        <f t="shared" si="133"/>
        <v>48</v>
      </c>
      <c r="BC75" s="1">
        <f t="shared" si="97"/>
        <v>1</v>
      </c>
      <c r="BD75" s="1" t="str">
        <f t="shared" si="98"/>
        <v>Ma</v>
      </c>
      <c r="BE75" s="1" t="str">
        <f t="shared" si="79"/>
        <v>&lt;td&gt;11-03-0048 Ma&lt;/td&gt;</v>
      </c>
      <c r="BF75" s="1">
        <f t="shared" si="134"/>
        <v>17602</v>
      </c>
      <c r="BG75" s="1">
        <f t="shared" si="135"/>
        <v>11</v>
      </c>
      <c r="BH75" s="1">
        <f t="shared" si="136"/>
        <v>3</v>
      </c>
      <c r="BI75" s="1">
        <f t="shared" si="137"/>
        <v>49</v>
      </c>
      <c r="BJ75" s="1">
        <f t="shared" si="99"/>
        <v>2</v>
      </c>
      <c r="BK75" s="1" t="str">
        <f t="shared" si="100"/>
        <v>Di</v>
      </c>
      <c r="BL75" s="1" t="str">
        <f t="shared" si="80"/>
        <v>&lt;td&gt;11-03-0049 Di&lt;/td&gt;</v>
      </c>
      <c r="BM75" s="1">
        <f t="shared" si="138"/>
        <v>17967</v>
      </c>
      <c r="BN75" s="1">
        <f t="shared" si="139"/>
        <v>11</v>
      </c>
      <c r="BO75" s="1">
        <f t="shared" si="140"/>
        <v>3</v>
      </c>
      <c r="BP75" s="1">
        <f t="shared" si="141"/>
        <v>50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&lt;td&gt;11-03-0050 Wo&lt;/td&gt;</v>
      </c>
    </row>
    <row r="76" spans="1:71" x14ac:dyDescent="0.2">
      <c r="A76" t="str">
        <f t="shared" si="71"/>
        <v>&lt;tr&gt;&lt;td&gt;12-03-0041 Zo&lt;/td&gt;&lt;td&gt;12-03-0042 Ma&lt;/td&gt;&lt;td&gt;12-03-0043 Di&lt;/td&gt;&lt;td&gt;12-03-0044 Do&lt;/td&gt;&lt;td&gt;12-03-0045 Vr&lt;/td&gt;&lt;td&gt;12-03-0046 Za&lt;/td&gt;&lt;td&gt;12-03-0047 Zo&lt;/td&gt;&lt;td&gt;12-03-0048 Di&lt;/td&gt;&lt;td&gt;12-03-0049 Wo&lt;/td&gt;&lt;td&gt;12-03-0050 Do&lt;/td&gt;&lt;/tr&gt;</v>
      </c>
      <c r="B76" s="1">
        <f t="shared" si="103"/>
        <v>14681</v>
      </c>
      <c r="C76" s="1">
        <f t="shared" si="104"/>
        <v>12</v>
      </c>
      <c r="D76" s="1">
        <f t="shared" si="105"/>
        <v>3</v>
      </c>
      <c r="E76" s="1">
        <f t="shared" si="72"/>
        <v>41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&lt;td&gt;12-03-0041 Zo&lt;/td&gt;</v>
      </c>
      <c r="I76" s="1">
        <f t="shared" si="106"/>
        <v>15046</v>
      </c>
      <c r="J76" s="1">
        <f t="shared" si="107"/>
        <v>12</v>
      </c>
      <c r="K76" s="1">
        <f t="shared" si="108"/>
        <v>3</v>
      </c>
      <c r="L76" s="1">
        <f t="shared" si="109"/>
        <v>42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&lt;td&gt;12-03-0042 Ma&lt;/td&gt;</v>
      </c>
      <c r="P76" s="1">
        <f t="shared" si="110"/>
        <v>15411</v>
      </c>
      <c r="Q76" s="1">
        <f t="shared" si="111"/>
        <v>12</v>
      </c>
      <c r="R76" s="1">
        <f t="shared" si="112"/>
        <v>3</v>
      </c>
      <c r="S76" s="1">
        <f t="shared" si="113"/>
        <v>43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&lt;td&gt;12-03-0043 Di&lt;/td&gt;</v>
      </c>
      <c r="W76" s="1">
        <f t="shared" si="114"/>
        <v>15777</v>
      </c>
      <c r="X76" s="1">
        <f t="shared" si="115"/>
        <v>12</v>
      </c>
      <c r="Y76" s="1">
        <f t="shared" si="116"/>
        <v>3</v>
      </c>
      <c r="Z76" s="1">
        <f t="shared" si="117"/>
        <v>44</v>
      </c>
      <c r="AA76" s="1">
        <f t="shared" si="89"/>
        <v>4</v>
      </c>
      <c r="AB76" s="1" t="str">
        <f t="shared" si="90"/>
        <v>Do</v>
      </c>
      <c r="AC76" s="1" t="str">
        <f t="shared" si="75"/>
        <v>&lt;td&gt;12-03-0044 Do&lt;/td&gt;</v>
      </c>
      <c r="AD76" s="1">
        <f t="shared" si="118"/>
        <v>16142</v>
      </c>
      <c r="AE76" s="1">
        <f t="shared" si="119"/>
        <v>12</v>
      </c>
      <c r="AF76" s="1">
        <f t="shared" si="120"/>
        <v>3</v>
      </c>
      <c r="AG76" s="1">
        <f t="shared" si="121"/>
        <v>45</v>
      </c>
      <c r="AH76" s="1">
        <f t="shared" si="91"/>
        <v>5</v>
      </c>
      <c r="AI76" s="1" t="str">
        <f t="shared" si="92"/>
        <v>Vr</v>
      </c>
      <c r="AJ76" s="1" t="str">
        <f t="shared" si="76"/>
        <v>&lt;td&gt;12-03-0045 Vr&lt;/td&gt;</v>
      </c>
      <c r="AK76" s="1">
        <f t="shared" si="122"/>
        <v>16507</v>
      </c>
      <c r="AL76" s="1">
        <f t="shared" si="123"/>
        <v>12</v>
      </c>
      <c r="AM76" s="1">
        <f t="shared" si="124"/>
        <v>3</v>
      </c>
      <c r="AN76" s="1">
        <f t="shared" si="125"/>
        <v>46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&lt;td&gt;12-03-0046 Za&lt;/td&gt;</v>
      </c>
      <c r="AR76" s="1">
        <f t="shared" si="126"/>
        <v>16872</v>
      </c>
      <c r="AS76" s="1">
        <f t="shared" si="127"/>
        <v>12</v>
      </c>
      <c r="AT76" s="1">
        <f t="shared" si="128"/>
        <v>3</v>
      </c>
      <c r="AU76" s="1">
        <f t="shared" si="129"/>
        <v>47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&lt;td&gt;12-03-0047 Zo&lt;/td&gt;</v>
      </c>
      <c r="AY76" s="1">
        <f t="shared" si="130"/>
        <v>17238</v>
      </c>
      <c r="AZ76" s="1">
        <f t="shared" si="131"/>
        <v>12</v>
      </c>
      <c r="BA76" s="1">
        <f t="shared" si="132"/>
        <v>3</v>
      </c>
      <c r="BB76" s="1">
        <f t="shared" si="133"/>
        <v>48</v>
      </c>
      <c r="BC76" s="1">
        <f t="shared" si="97"/>
        <v>2</v>
      </c>
      <c r="BD76" s="1" t="str">
        <f t="shared" si="98"/>
        <v>Di</v>
      </c>
      <c r="BE76" s="1" t="str">
        <f t="shared" si="79"/>
        <v>&lt;td&gt;12-03-0048 Di&lt;/td&gt;</v>
      </c>
      <c r="BF76" s="1">
        <f t="shared" si="134"/>
        <v>17603</v>
      </c>
      <c r="BG76" s="1">
        <f t="shared" si="135"/>
        <v>12</v>
      </c>
      <c r="BH76" s="1">
        <f t="shared" si="136"/>
        <v>3</v>
      </c>
      <c r="BI76" s="1">
        <f t="shared" si="137"/>
        <v>49</v>
      </c>
      <c r="BJ76" s="1">
        <f t="shared" si="99"/>
        <v>3</v>
      </c>
      <c r="BK76" s="1" t="str">
        <f t="shared" si="100"/>
        <v>Wo</v>
      </c>
      <c r="BL76" s="1" t="str">
        <f t="shared" si="80"/>
        <v>&lt;td&gt;12-03-0049 Wo&lt;/td&gt;</v>
      </c>
      <c r="BM76" s="1">
        <f t="shared" si="138"/>
        <v>17968</v>
      </c>
      <c r="BN76" s="1">
        <f t="shared" si="139"/>
        <v>12</v>
      </c>
      <c r="BO76" s="1">
        <f t="shared" si="140"/>
        <v>3</v>
      </c>
      <c r="BP76" s="1">
        <f t="shared" si="141"/>
        <v>50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&lt;td&gt;12-03-0050 Do&lt;/td&gt;</v>
      </c>
    </row>
    <row r="77" spans="1:71" x14ac:dyDescent="0.2">
      <c r="A77" t="str">
        <f t="shared" si="71"/>
        <v>&lt;tr&gt;&lt;td&gt;13-03-0041 Ma&lt;/td&gt;&lt;td&gt;13-03-0042 Di&lt;/td&gt;&lt;td&gt;13-03-0043 Wo&lt;/td&gt;&lt;td&gt;13-03-0044 Vr&lt;/td&gt;&lt;td&gt;13-03-0045 Za&lt;/td&gt;&lt;td&gt;13-03-0046 Zo&lt;/td&gt;&lt;td&gt;13-03-0047 Ma&lt;/td&gt;&lt;td&gt;13-03-0048 Wo&lt;/td&gt;&lt;td&gt;13-03-0049 Do&lt;/td&gt;&lt;td&gt;13-03-0050 Vr&lt;/td&gt;&lt;/tr&gt;</v>
      </c>
      <c r="B77" s="1">
        <f t="shared" si="103"/>
        <v>14682</v>
      </c>
      <c r="C77" s="1">
        <f t="shared" si="104"/>
        <v>13</v>
      </c>
      <c r="D77" s="1">
        <f t="shared" si="105"/>
        <v>3</v>
      </c>
      <c r="E77" s="1">
        <f t="shared" si="72"/>
        <v>41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&lt;td&gt;13-03-0041 Ma&lt;/td&gt;</v>
      </c>
      <c r="I77" s="1">
        <f t="shared" si="106"/>
        <v>15047</v>
      </c>
      <c r="J77" s="1">
        <f t="shared" si="107"/>
        <v>13</v>
      </c>
      <c r="K77" s="1">
        <f t="shared" si="108"/>
        <v>3</v>
      </c>
      <c r="L77" s="1">
        <f t="shared" si="109"/>
        <v>42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&lt;td&gt;13-03-0042 Di&lt;/td&gt;</v>
      </c>
      <c r="P77" s="1">
        <f t="shared" si="110"/>
        <v>15412</v>
      </c>
      <c r="Q77" s="1">
        <f t="shared" si="111"/>
        <v>13</v>
      </c>
      <c r="R77" s="1">
        <f t="shared" si="112"/>
        <v>3</v>
      </c>
      <c r="S77" s="1">
        <f t="shared" si="113"/>
        <v>43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&lt;td&gt;13-03-0043 Wo&lt;/td&gt;</v>
      </c>
      <c r="W77" s="1">
        <f t="shared" si="114"/>
        <v>15778</v>
      </c>
      <c r="X77" s="1">
        <f t="shared" si="115"/>
        <v>13</v>
      </c>
      <c r="Y77" s="1">
        <f t="shared" si="116"/>
        <v>3</v>
      </c>
      <c r="Z77" s="1">
        <f t="shared" si="117"/>
        <v>44</v>
      </c>
      <c r="AA77" s="1">
        <f t="shared" si="89"/>
        <v>5</v>
      </c>
      <c r="AB77" s="1" t="str">
        <f t="shared" si="90"/>
        <v>Vr</v>
      </c>
      <c r="AC77" s="1" t="str">
        <f t="shared" si="75"/>
        <v>&lt;td&gt;13-03-0044 Vr&lt;/td&gt;</v>
      </c>
      <c r="AD77" s="1">
        <f t="shared" si="118"/>
        <v>16143</v>
      </c>
      <c r="AE77" s="1">
        <f t="shared" si="119"/>
        <v>13</v>
      </c>
      <c r="AF77" s="1">
        <f t="shared" si="120"/>
        <v>3</v>
      </c>
      <c r="AG77" s="1">
        <f t="shared" si="121"/>
        <v>45</v>
      </c>
      <c r="AH77" s="1">
        <f t="shared" si="91"/>
        <v>6</v>
      </c>
      <c r="AI77" s="1" t="str">
        <f t="shared" si="92"/>
        <v>Za</v>
      </c>
      <c r="AJ77" s="1" t="str">
        <f t="shared" si="76"/>
        <v>&lt;td&gt;13-03-0045 Za&lt;/td&gt;</v>
      </c>
      <c r="AK77" s="1">
        <f t="shared" si="122"/>
        <v>16508</v>
      </c>
      <c r="AL77" s="1">
        <f t="shared" si="123"/>
        <v>13</v>
      </c>
      <c r="AM77" s="1">
        <f t="shared" si="124"/>
        <v>3</v>
      </c>
      <c r="AN77" s="1">
        <f t="shared" si="125"/>
        <v>46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&lt;td&gt;13-03-0046 Zo&lt;/td&gt;</v>
      </c>
      <c r="AR77" s="1">
        <f t="shared" si="126"/>
        <v>16873</v>
      </c>
      <c r="AS77" s="1">
        <f t="shared" si="127"/>
        <v>13</v>
      </c>
      <c r="AT77" s="1">
        <f t="shared" si="128"/>
        <v>3</v>
      </c>
      <c r="AU77" s="1">
        <f t="shared" si="129"/>
        <v>47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&lt;td&gt;13-03-0047 Ma&lt;/td&gt;</v>
      </c>
      <c r="AY77" s="1">
        <f t="shared" si="130"/>
        <v>17239</v>
      </c>
      <c r="AZ77" s="1">
        <f t="shared" si="131"/>
        <v>13</v>
      </c>
      <c r="BA77" s="1">
        <f t="shared" si="132"/>
        <v>3</v>
      </c>
      <c r="BB77" s="1">
        <f t="shared" si="133"/>
        <v>48</v>
      </c>
      <c r="BC77" s="1">
        <f t="shared" si="97"/>
        <v>3</v>
      </c>
      <c r="BD77" s="1" t="str">
        <f t="shared" si="98"/>
        <v>Wo</v>
      </c>
      <c r="BE77" s="1" t="str">
        <f t="shared" si="79"/>
        <v>&lt;td&gt;13-03-0048 Wo&lt;/td&gt;</v>
      </c>
      <c r="BF77" s="1">
        <f t="shared" si="134"/>
        <v>17604</v>
      </c>
      <c r="BG77" s="1">
        <f t="shared" si="135"/>
        <v>13</v>
      </c>
      <c r="BH77" s="1">
        <f t="shared" si="136"/>
        <v>3</v>
      </c>
      <c r="BI77" s="1">
        <f t="shared" si="137"/>
        <v>49</v>
      </c>
      <c r="BJ77" s="1">
        <f t="shared" si="99"/>
        <v>4</v>
      </c>
      <c r="BK77" s="1" t="str">
        <f t="shared" si="100"/>
        <v>Do</v>
      </c>
      <c r="BL77" s="1" t="str">
        <f t="shared" si="80"/>
        <v>&lt;td&gt;13-03-0049 Do&lt;/td&gt;</v>
      </c>
      <c r="BM77" s="1">
        <f t="shared" si="138"/>
        <v>17969</v>
      </c>
      <c r="BN77" s="1">
        <f t="shared" si="139"/>
        <v>13</v>
      </c>
      <c r="BO77" s="1">
        <f t="shared" si="140"/>
        <v>3</v>
      </c>
      <c r="BP77" s="1">
        <f t="shared" si="141"/>
        <v>50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&lt;td&gt;13-03-0050 Vr&lt;/td&gt;</v>
      </c>
    </row>
    <row r="78" spans="1:71" x14ac:dyDescent="0.2">
      <c r="A78" t="str">
        <f t="shared" si="71"/>
        <v>&lt;tr&gt;&lt;td&gt;14-03-0041 Di&lt;/td&gt;&lt;td&gt;14-03-0042 Wo&lt;/td&gt;&lt;td&gt;14-03-0043 Do&lt;/td&gt;&lt;td&gt;14-03-0044 Za&lt;/td&gt;&lt;td&gt;14-03-0045 Zo&lt;/td&gt;&lt;td&gt;14-03-0046 Ma&lt;/td&gt;&lt;td&gt;14-03-0047 Di&lt;/td&gt;&lt;td&gt;14-03-0048 Do&lt;/td&gt;&lt;td&gt;14-03-0049 Vr&lt;/td&gt;&lt;td&gt;14-03-0050 Za&lt;/td&gt;&lt;/tr&gt;</v>
      </c>
      <c r="B78" s="1">
        <f t="shared" si="103"/>
        <v>14683</v>
      </c>
      <c r="C78" s="1">
        <f t="shared" si="104"/>
        <v>14</v>
      </c>
      <c r="D78" s="1">
        <f t="shared" si="105"/>
        <v>3</v>
      </c>
      <c r="E78" s="1">
        <f t="shared" si="72"/>
        <v>41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&lt;td&gt;14-03-0041 Di&lt;/td&gt;</v>
      </c>
      <c r="I78" s="1">
        <f t="shared" si="106"/>
        <v>15048</v>
      </c>
      <c r="J78" s="1">
        <f t="shared" si="107"/>
        <v>14</v>
      </c>
      <c r="K78" s="1">
        <f t="shared" si="108"/>
        <v>3</v>
      </c>
      <c r="L78" s="1">
        <f t="shared" si="109"/>
        <v>42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&lt;td&gt;14-03-0042 Wo&lt;/td&gt;</v>
      </c>
      <c r="P78" s="1">
        <f t="shared" si="110"/>
        <v>15413</v>
      </c>
      <c r="Q78" s="1">
        <f t="shared" si="111"/>
        <v>14</v>
      </c>
      <c r="R78" s="1">
        <f t="shared" si="112"/>
        <v>3</v>
      </c>
      <c r="S78" s="1">
        <f t="shared" si="113"/>
        <v>43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&lt;td&gt;14-03-0043 Do&lt;/td&gt;</v>
      </c>
      <c r="W78" s="1">
        <f t="shared" si="114"/>
        <v>15779</v>
      </c>
      <c r="X78" s="1">
        <f t="shared" si="115"/>
        <v>14</v>
      </c>
      <c r="Y78" s="1">
        <f t="shared" si="116"/>
        <v>3</v>
      </c>
      <c r="Z78" s="1">
        <f t="shared" si="117"/>
        <v>44</v>
      </c>
      <c r="AA78" s="1">
        <f t="shared" si="89"/>
        <v>6</v>
      </c>
      <c r="AB78" s="1" t="str">
        <f t="shared" si="90"/>
        <v>Za</v>
      </c>
      <c r="AC78" s="1" t="str">
        <f t="shared" si="75"/>
        <v>&lt;td&gt;14-03-0044 Za&lt;/td&gt;</v>
      </c>
      <c r="AD78" s="1">
        <f t="shared" si="118"/>
        <v>16144</v>
      </c>
      <c r="AE78" s="1">
        <f t="shared" si="119"/>
        <v>14</v>
      </c>
      <c r="AF78" s="1">
        <f t="shared" si="120"/>
        <v>3</v>
      </c>
      <c r="AG78" s="1">
        <f t="shared" si="121"/>
        <v>45</v>
      </c>
      <c r="AH78" s="1">
        <f t="shared" si="91"/>
        <v>0</v>
      </c>
      <c r="AI78" s="1" t="str">
        <f t="shared" si="92"/>
        <v>Zo</v>
      </c>
      <c r="AJ78" s="1" t="str">
        <f t="shared" si="76"/>
        <v>&lt;td&gt;14-03-0045 Zo&lt;/td&gt;</v>
      </c>
      <c r="AK78" s="1">
        <f t="shared" si="122"/>
        <v>16509</v>
      </c>
      <c r="AL78" s="1">
        <f t="shared" si="123"/>
        <v>14</v>
      </c>
      <c r="AM78" s="1">
        <f t="shared" si="124"/>
        <v>3</v>
      </c>
      <c r="AN78" s="1">
        <f t="shared" si="125"/>
        <v>46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&lt;td&gt;14-03-0046 Ma&lt;/td&gt;</v>
      </c>
      <c r="AR78" s="1">
        <f t="shared" si="126"/>
        <v>16874</v>
      </c>
      <c r="AS78" s="1">
        <f t="shared" si="127"/>
        <v>14</v>
      </c>
      <c r="AT78" s="1">
        <f t="shared" si="128"/>
        <v>3</v>
      </c>
      <c r="AU78" s="1">
        <f t="shared" si="129"/>
        <v>47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&lt;td&gt;14-03-0047 Di&lt;/td&gt;</v>
      </c>
      <c r="AY78" s="1">
        <f t="shared" si="130"/>
        <v>17240</v>
      </c>
      <c r="AZ78" s="1">
        <f t="shared" si="131"/>
        <v>14</v>
      </c>
      <c r="BA78" s="1">
        <f t="shared" si="132"/>
        <v>3</v>
      </c>
      <c r="BB78" s="1">
        <f t="shared" si="133"/>
        <v>48</v>
      </c>
      <c r="BC78" s="1">
        <f t="shared" si="97"/>
        <v>4</v>
      </c>
      <c r="BD78" s="1" t="str">
        <f t="shared" si="98"/>
        <v>Do</v>
      </c>
      <c r="BE78" s="1" t="str">
        <f t="shared" si="79"/>
        <v>&lt;td&gt;14-03-0048 Do&lt;/td&gt;</v>
      </c>
      <c r="BF78" s="1">
        <f t="shared" si="134"/>
        <v>17605</v>
      </c>
      <c r="BG78" s="1">
        <f t="shared" si="135"/>
        <v>14</v>
      </c>
      <c r="BH78" s="1">
        <f t="shared" si="136"/>
        <v>3</v>
      </c>
      <c r="BI78" s="1">
        <f t="shared" si="137"/>
        <v>49</v>
      </c>
      <c r="BJ78" s="1">
        <f t="shared" si="99"/>
        <v>5</v>
      </c>
      <c r="BK78" s="1" t="str">
        <f t="shared" si="100"/>
        <v>Vr</v>
      </c>
      <c r="BL78" s="1" t="str">
        <f t="shared" si="80"/>
        <v>&lt;td&gt;14-03-0049 Vr&lt;/td&gt;</v>
      </c>
      <c r="BM78" s="1">
        <f t="shared" si="138"/>
        <v>17970</v>
      </c>
      <c r="BN78" s="1">
        <f t="shared" si="139"/>
        <v>14</v>
      </c>
      <c r="BO78" s="1">
        <f t="shared" si="140"/>
        <v>3</v>
      </c>
      <c r="BP78" s="1">
        <f t="shared" si="141"/>
        <v>50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&lt;td&gt;14-03-0050 Za&lt;/td&gt;</v>
      </c>
    </row>
    <row r="79" spans="1:71" x14ac:dyDescent="0.2">
      <c r="A79" t="str">
        <f t="shared" si="71"/>
        <v>&lt;tr&gt;&lt;td&gt;15-03-0041 Wo&lt;/td&gt;&lt;td&gt;15-03-0042 Do&lt;/td&gt;&lt;td&gt;15-03-0043 Vr&lt;/td&gt;&lt;td&gt;15-03-0044 Zo&lt;/td&gt;&lt;td&gt;15-03-0045 Ma&lt;/td&gt;&lt;td&gt;15-03-0046 Di&lt;/td&gt;&lt;td&gt;15-03-0047 Wo&lt;/td&gt;&lt;td&gt;15-03-0048 Vr&lt;/td&gt;&lt;td&gt;15-03-0049 Za&lt;/td&gt;&lt;td&gt;15-03-0050 Zo&lt;/td&gt;&lt;/tr&gt;</v>
      </c>
      <c r="B79" s="1">
        <f t="shared" si="103"/>
        <v>14684</v>
      </c>
      <c r="C79" s="1">
        <f t="shared" si="104"/>
        <v>15</v>
      </c>
      <c r="D79" s="1">
        <f t="shared" si="105"/>
        <v>3</v>
      </c>
      <c r="E79" s="1">
        <f t="shared" si="72"/>
        <v>41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&lt;td&gt;15-03-0041 Wo&lt;/td&gt;</v>
      </c>
      <c r="I79" s="1">
        <f t="shared" si="106"/>
        <v>15049</v>
      </c>
      <c r="J79" s="1">
        <f t="shared" si="107"/>
        <v>15</v>
      </c>
      <c r="K79" s="1">
        <f t="shared" si="108"/>
        <v>3</v>
      </c>
      <c r="L79" s="1">
        <f t="shared" si="109"/>
        <v>42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&lt;td&gt;15-03-0042 Do&lt;/td&gt;</v>
      </c>
      <c r="P79" s="1">
        <f t="shared" si="110"/>
        <v>15414</v>
      </c>
      <c r="Q79" s="1">
        <f t="shared" si="111"/>
        <v>15</v>
      </c>
      <c r="R79" s="1">
        <f t="shared" si="112"/>
        <v>3</v>
      </c>
      <c r="S79" s="1">
        <f t="shared" si="113"/>
        <v>43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&lt;td&gt;15-03-0043 Vr&lt;/td&gt;</v>
      </c>
      <c r="W79" s="1">
        <f t="shared" si="114"/>
        <v>15780</v>
      </c>
      <c r="X79" s="1">
        <f t="shared" si="115"/>
        <v>15</v>
      </c>
      <c r="Y79" s="1">
        <f t="shared" si="116"/>
        <v>3</v>
      </c>
      <c r="Z79" s="1">
        <f t="shared" si="117"/>
        <v>44</v>
      </c>
      <c r="AA79" s="1">
        <f t="shared" si="89"/>
        <v>0</v>
      </c>
      <c r="AB79" s="1" t="str">
        <f t="shared" si="90"/>
        <v>Zo</v>
      </c>
      <c r="AC79" s="1" t="str">
        <f t="shared" si="75"/>
        <v>&lt;td&gt;15-03-0044 Zo&lt;/td&gt;</v>
      </c>
      <c r="AD79" s="1">
        <f t="shared" si="118"/>
        <v>16145</v>
      </c>
      <c r="AE79" s="1">
        <f t="shared" si="119"/>
        <v>15</v>
      </c>
      <c r="AF79" s="1">
        <f t="shared" si="120"/>
        <v>3</v>
      </c>
      <c r="AG79" s="1">
        <f t="shared" si="121"/>
        <v>45</v>
      </c>
      <c r="AH79" s="1">
        <f t="shared" si="91"/>
        <v>1</v>
      </c>
      <c r="AI79" s="1" t="str">
        <f t="shared" si="92"/>
        <v>Ma</v>
      </c>
      <c r="AJ79" s="1" t="str">
        <f t="shared" si="76"/>
        <v>&lt;td&gt;15-03-0045 Ma&lt;/td&gt;</v>
      </c>
      <c r="AK79" s="1">
        <f t="shared" si="122"/>
        <v>16510</v>
      </c>
      <c r="AL79" s="1">
        <f t="shared" si="123"/>
        <v>15</v>
      </c>
      <c r="AM79" s="1">
        <f t="shared" si="124"/>
        <v>3</v>
      </c>
      <c r="AN79" s="1">
        <f t="shared" si="125"/>
        <v>46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&lt;td&gt;15-03-0046 Di&lt;/td&gt;</v>
      </c>
      <c r="AR79" s="1">
        <f t="shared" si="126"/>
        <v>16875</v>
      </c>
      <c r="AS79" s="1">
        <f t="shared" si="127"/>
        <v>15</v>
      </c>
      <c r="AT79" s="1">
        <f t="shared" si="128"/>
        <v>3</v>
      </c>
      <c r="AU79" s="1">
        <f t="shared" si="129"/>
        <v>47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&lt;td&gt;15-03-0047 Wo&lt;/td&gt;</v>
      </c>
      <c r="AY79" s="1">
        <f t="shared" si="130"/>
        <v>17241</v>
      </c>
      <c r="AZ79" s="1">
        <f t="shared" si="131"/>
        <v>15</v>
      </c>
      <c r="BA79" s="1">
        <f t="shared" si="132"/>
        <v>3</v>
      </c>
      <c r="BB79" s="1">
        <f t="shared" si="133"/>
        <v>48</v>
      </c>
      <c r="BC79" s="1">
        <f t="shared" si="97"/>
        <v>5</v>
      </c>
      <c r="BD79" s="1" t="str">
        <f t="shared" si="98"/>
        <v>Vr</v>
      </c>
      <c r="BE79" s="1" t="str">
        <f t="shared" si="79"/>
        <v>&lt;td&gt;15-03-0048 Vr&lt;/td&gt;</v>
      </c>
      <c r="BF79" s="1">
        <f t="shared" si="134"/>
        <v>17606</v>
      </c>
      <c r="BG79" s="1">
        <f t="shared" si="135"/>
        <v>15</v>
      </c>
      <c r="BH79" s="1">
        <f t="shared" si="136"/>
        <v>3</v>
      </c>
      <c r="BI79" s="1">
        <f t="shared" si="137"/>
        <v>49</v>
      </c>
      <c r="BJ79" s="1">
        <f t="shared" si="99"/>
        <v>6</v>
      </c>
      <c r="BK79" s="1" t="str">
        <f t="shared" si="100"/>
        <v>Za</v>
      </c>
      <c r="BL79" s="1" t="str">
        <f t="shared" si="80"/>
        <v>&lt;td&gt;15-03-0049 Za&lt;/td&gt;</v>
      </c>
      <c r="BM79" s="1">
        <f t="shared" si="138"/>
        <v>17971</v>
      </c>
      <c r="BN79" s="1">
        <f t="shared" si="139"/>
        <v>15</v>
      </c>
      <c r="BO79" s="1">
        <f t="shared" si="140"/>
        <v>3</v>
      </c>
      <c r="BP79" s="1">
        <f t="shared" si="141"/>
        <v>50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&lt;td&gt;15-03-0050 Zo&lt;/td&gt;</v>
      </c>
    </row>
    <row r="80" spans="1:71" x14ac:dyDescent="0.2">
      <c r="A80" t="str">
        <f t="shared" si="71"/>
        <v>&lt;tr&gt;&lt;td&gt;16-03-0041 Do&lt;/td&gt;&lt;td&gt;16-03-0042 Vr&lt;/td&gt;&lt;td&gt;16-03-0043 Za&lt;/td&gt;&lt;td&gt;16-03-0044 Ma&lt;/td&gt;&lt;td&gt;16-03-0045 Di&lt;/td&gt;&lt;td&gt;16-03-0046 Wo&lt;/td&gt;&lt;td&gt;16-03-0047 Do&lt;/td&gt;&lt;td&gt;16-03-0048 Za&lt;/td&gt;&lt;td&gt;16-03-0049 Zo&lt;/td&gt;&lt;td&gt;16-03-0050 Ma&lt;/td&gt;&lt;/tr&gt;</v>
      </c>
      <c r="B80" s="1">
        <f t="shared" si="103"/>
        <v>14685</v>
      </c>
      <c r="C80" s="1">
        <f t="shared" si="104"/>
        <v>16</v>
      </c>
      <c r="D80" s="1">
        <f t="shared" si="105"/>
        <v>3</v>
      </c>
      <c r="E80" s="1">
        <f t="shared" si="72"/>
        <v>41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&lt;td&gt;16-03-0041 Do&lt;/td&gt;</v>
      </c>
      <c r="I80" s="1">
        <f t="shared" si="106"/>
        <v>15050</v>
      </c>
      <c r="J80" s="1">
        <f t="shared" si="107"/>
        <v>16</v>
      </c>
      <c r="K80" s="1">
        <f t="shared" si="108"/>
        <v>3</v>
      </c>
      <c r="L80" s="1">
        <f t="shared" si="109"/>
        <v>42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&lt;td&gt;16-03-0042 Vr&lt;/td&gt;</v>
      </c>
      <c r="P80" s="1">
        <f t="shared" si="110"/>
        <v>15415</v>
      </c>
      <c r="Q80" s="1">
        <f t="shared" si="111"/>
        <v>16</v>
      </c>
      <c r="R80" s="1">
        <f t="shared" si="112"/>
        <v>3</v>
      </c>
      <c r="S80" s="1">
        <f t="shared" si="113"/>
        <v>43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&lt;td&gt;16-03-0043 Za&lt;/td&gt;</v>
      </c>
      <c r="W80" s="1">
        <f t="shared" si="114"/>
        <v>15781</v>
      </c>
      <c r="X80" s="1">
        <f t="shared" si="115"/>
        <v>16</v>
      </c>
      <c r="Y80" s="1">
        <f t="shared" si="116"/>
        <v>3</v>
      </c>
      <c r="Z80" s="1">
        <f t="shared" si="117"/>
        <v>44</v>
      </c>
      <c r="AA80" s="1">
        <f t="shared" si="89"/>
        <v>1</v>
      </c>
      <c r="AB80" s="1" t="str">
        <f t="shared" si="90"/>
        <v>Ma</v>
      </c>
      <c r="AC80" s="1" t="str">
        <f t="shared" si="75"/>
        <v>&lt;td&gt;16-03-0044 Ma&lt;/td&gt;</v>
      </c>
      <c r="AD80" s="1">
        <f t="shared" si="118"/>
        <v>16146</v>
      </c>
      <c r="AE80" s="1">
        <f t="shared" si="119"/>
        <v>16</v>
      </c>
      <c r="AF80" s="1">
        <f t="shared" si="120"/>
        <v>3</v>
      </c>
      <c r="AG80" s="1">
        <f t="shared" si="121"/>
        <v>45</v>
      </c>
      <c r="AH80" s="1">
        <f t="shared" si="91"/>
        <v>2</v>
      </c>
      <c r="AI80" s="1" t="str">
        <f t="shared" si="92"/>
        <v>Di</v>
      </c>
      <c r="AJ80" s="1" t="str">
        <f t="shared" si="76"/>
        <v>&lt;td&gt;16-03-0045 Di&lt;/td&gt;</v>
      </c>
      <c r="AK80" s="1">
        <f t="shared" si="122"/>
        <v>16511</v>
      </c>
      <c r="AL80" s="1">
        <f t="shared" si="123"/>
        <v>16</v>
      </c>
      <c r="AM80" s="1">
        <f t="shared" si="124"/>
        <v>3</v>
      </c>
      <c r="AN80" s="1">
        <f t="shared" si="125"/>
        <v>46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&lt;td&gt;16-03-0046 Wo&lt;/td&gt;</v>
      </c>
      <c r="AR80" s="1">
        <f t="shared" si="126"/>
        <v>16876</v>
      </c>
      <c r="AS80" s="1">
        <f t="shared" si="127"/>
        <v>16</v>
      </c>
      <c r="AT80" s="1">
        <f t="shared" si="128"/>
        <v>3</v>
      </c>
      <c r="AU80" s="1">
        <f t="shared" si="129"/>
        <v>47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&lt;td&gt;16-03-0047 Do&lt;/td&gt;</v>
      </c>
      <c r="AY80" s="1">
        <f t="shared" si="130"/>
        <v>17242</v>
      </c>
      <c r="AZ80" s="1">
        <f t="shared" si="131"/>
        <v>16</v>
      </c>
      <c r="BA80" s="1">
        <f t="shared" si="132"/>
        <v>3</v>
      </c>
      <c r="BB80" s="1">
        <f t="shared" si="133"/>
        <v>48</v>
      </c>
      <c r="BC80" s="1">
        <f t="shared" si="97"/>
        <v>6</v>
      </c>
      <c r="BD80" s="1" t="str">
        <f t="shared" si="98"/>
        <v>Za</v>
      </c>
      <c r="BE80" s="1" t="str">
        <f t="shared" si="79"/>
        <v>&lt;td&gt;16-03-0048 Za&lt;/td&gt;</v>
      </c>
      <c r="BF80" s="1">
        <f t="shared" si="134"/>
        <v>17607</v>
      </c>
      <c r="BG80" s="1">
        <f t="shared" si="135"/>
        <v>16</v>
      </c>
      <c r="BH80" s="1">
        <f t="shared" si="136"/>
        <v>3</v>
      </c>
      <c r="BI80" s="1">
        <f t="shared" si="137"/>
        <v>49</v>
      </c>
      <c r="BJ80" s="1">
        <f t="shared" si="99"/>
        <v>0</v>
      </c>
      <c r="BK80" s="1" t="str">
        <f t="shared" si="100"/>
        <v>Zo</v>
      </c>
      <c r="BL80" s="1" t="str">
        <f t="shared" si="80"/>
        <v>&lt;td&gt;16-03-0049 Zo&lt;/td&gt;</v>
      </c>
      <c r="BM80" s="1">
        <f t="shared" si="138"/>
        <v>17972</v>
      </c>
      <c r="BN80" s="1">
        <f t="shared" si="139"/>
        <v>16</v>
      </c>
      <c r="BO80" s="1">
        <f t="shared" si="140"/>
        <v>3</v>
      </c>
      <c r="BP80" s="1">
        <f t="shared" si="141"/>
        <v>50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&lt;td&gt;16-03-0050 Ma&lt;/td&gt;</v>
      </c>
    </row>
    <row r="81" spans="1:71" x14ac:dyDescent="0.2">
      <c r="A81" t="str">
        <f t="shared" si="71"/>
        <v>&lt;tr&gt;&lt;td&gt;17-03-0041 Vr&lt;/td&gt;&lt;td&gt;17-03-0042 Za&lt;/td&gt;&lt;td&gt;17-03-0043 Zo&lt;/td&gt;&lt;td&gt;17-03-0044 Di&lt;/td&gt;&lt;td&gt;17-03-0045 Wo&lt;/td&gt;&lt;td&gt;17-03-0046 Do&lt;/td&gt;&lt;td&gt;17-03-0047 Vr&lt;/td&gt;&lt;td&gt;17-03-0048 Zo&lt;/td&gt;&lt;td&gt;17-03-0049 Ma&lt;/td&gt;&lt;td&gt;17-03-0050 Di&lt;/td&gt;&lt;/tr&gt;</v>
      </c>
      <c r="B81" s="1">
        <f t="shared" si="103"/>
        <v>14686</v>
      </c>
      <c r="C81" s="1">
        <f t="shared" si="104"/>
        <v>17</v>
      </c>
      <c r="D81" s="1">
        <f t="shared" si="105"/>
        <v>3</v>
      </c>
      <c r="E81" s="1">
        <f t="shared" si="72"/>
        <v>41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&lt;td&gt;17-03-0041 Vr&lt;/td&gt;</v>
      </c>
      <c r="I81" s="1">
        <f t="shared" si="106"/>
        <v>15051</v>
      </c>
      <c r="J81" s="1">
        <f t="shared" si="107"/>
        <v>17</v>
      </c>
      <c r="K81" s="1">
        <f t="shared" si="108"/>
        <v>3</v>
      </c>
      <c r="L81" s="1">
        <f t="shared" si="109"/>
        <v>42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&lt;td&gt;17-03-0042 Za&lt;/td&gt;</v>
      </c>
      <c r="P81" s="1">
        <f t="shared" si="110"/>
        <v>15416</v>
      </c>
      <c r="Q81" s="1">
        <f t="shared" si="111"/>
        <v>17</v>
      </c>
      <c r="R81" s="1">
        <f t="shared" si="112"/>
        <v>3</v>
      </c>
      <c r="S81" s="1">
        <f t="shared" si="113"/>
        <v>43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&lt;td&gt;17-03-0043 Zo&lt;/td&gt;</v>
      </c>
      <c r="W81" s="1">
        <f t="shared" si="114"/>
        <v>15782</v>
      </c>
      <c r="X81" s="1">
        <f t="shared" si="115"/>
        <v>17</v>
      </c>
      <c r="Y81" s="1">
        <f t="shared" si="116"/>
        <v>3</v>
      </c>
      <c r="Z81" s="1">
        <f t="shared" si="117"/>
        <v>44</v>
      </c>
      <c r="AA81" s="1">
        <f t="shared" si="89"/>
        <v>2</v>
      </c>
      <c r="AB81" s="1" t="str">
        <f t="shared" si="90"/>
        <v>Di</v>
      </c>
      <c r="AC81" s="1" t="str">
        <f t="shared" si="75"/>
        <v>&lt;td&gt;17-03-0044 Di&lt;/td&gt;</v>
      </c>
      <c r="AD81" s="1">
        <f t="shared" si="118"/>
        <v>16147</v>
      </c>
      <c r="AE81" s="1">
        <f t="shared" si="119"/>
        <v>17</v>
      </c>
      <c r="AF81" s="1">
        <f t="shared" si="120"/>
        <v>3</v>
      </c>
      <c r="AG81" s="1">
        <f t="shared" si="121"/>
        <v>45</v>
      </c>
      <c r="AH81" s="1">
        <f t="shared" si="91"/>
        <v>3</v>
      </c>
      <c r="AI81" s="1" t="str">
        <f t="shared" si="92"/>
        <v>Wo</v>
      </c>
      <c r="AJ81" s="1" t="str">
        <f t="shared" si="76"/>
        <v>&lt;td&gt;17-03-0045 Wo&lt;/td&gt;</v>
      </c>
      <c r="AK81" s="1">
        <f t="shared" si="122"/>
        <v>16512</v>
      </c>
      <c r="AL81" s="1">
        <f t="shared" si="123"/>
        <v>17</v>
      </c>
      <c r="AM81" s="1">
        <f t="shared" si="124"/>
        <v>3</v>
      </c>
      <c r="AN81" s="1">
        <f t="shared" si="125"/>
        <v>46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&lt;td&gt;17-03-0046 Do&lt;/td&gt;</v>
      </c>
      <c r="AR81" s="1">
        <f t="shared" si="126"/>
        <v>16877</v>
      </c>
      <c r="AS81" s="1">
        <f t="shared" si="127"/>
        <v>17</v>
      </c>
      <c r="AT81" s="1">
        <f t="shared" si="128"/>
        <v>3</v>
      </c>
      <c r="AU81" s="1">
        <f t="shared" si="129"/>
        <v>47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&lt;td&gt;17-03-0047 Vr&lt;/td&gt;</v>
      </c>
      <c r="AY81" s="1">
        <f t="shared" si="130"/>
        <v>17243</v>
      </c>
      <c r="AZ81" s="1">
        <f t="shared" si="131"/>
        <v>17</v>
      </c>
      <c r="BA81" s="1">
        <f t="shared" si="132"/>
        <v>3</v>
      </c>
      <c r="BB81" s="1">
        <f t="shared" si="133"/>
        <v>48</v>
      </c>
      <c r="BC81" s="1">
        <f t="shared" si="97"/>
        <v>0</v>
      </c>
      <c r="BD81" s="1" t="str">
        <f t="shared" si="98"/>
        <v>Zo</v>
      </c>
      <c r="BE81" s="1" t="str">
        <f t="shared" si="79"/>
        <v>&lt;td&gt;17-03-0048 Zo&lt;/td&gt;</v>
      </c>
      <c r="BF81" s="1">
        <f t="shared" si="134"/>
        <v>17608</v>
      </c>
      <c r="BG81" s="1">
        <f t="shared" si="135"/>
        <v>17</v>
      </c>
      <c r="BH81" s="1">
        <f t="shared" si="136"/>
        <v>3</v>
      </c>
      <c r="BI81" s="1">
        <f t="shared" si="137"/>
        <v>49</v>
      </c>
      <c r="BJ81" s="1">
        <f t="shared" si="99"/>
        <v>1</v>
      </c>
      <c r="BK81" s="1" t="str">
        <f t="shared" si="100"/>
        <v>Ma</v>
      </c>
      <c r="BL81" s="1" t="str">
        <f t="shared" si="80"/>
        <v>&lt;td&gt;17-03-0049 Ma&lt;/td&gt;</v>
      </c>
      <c r="BM81" s="1">
        <f t="shared" si="138"/>
        <v>17973</v>
      </c>
      <c r="BN81" s="1">
        <f t="shared" si="139"/>
        <v>17</v>
      </c>
      <c r="BO81" s="1">
        <f t="shared" si="140"/>
        <v>3</v>
      </c>
      <c r="BP81" s="1">
        <f t="shared" si="141"/>
        <v>50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&lt;td&gt;17-03-0050 Di&lt;/td&gt;</v>
      </c>
    </row>
    <row r="82" spans="1:71" x14ac:dyDescent="0.2">
      <c r="A82" t="str">
        <f t="shared" si="71"/>
        <v>&lt;tr&gt;&lt;td&gt;18-03-0041 Za&lt;/td&gt;&lt;td&gt;18-03-0042 Zo&lt;/td&gt;&lt;td&gt;18-03-0043 Ma&lt;/td&gt;&lt;td&gt;18-03-0044 Wo&lt;/td&gt;&lt;td&gt;18-03-0045 Do&lt;/td&gt;&lt;td&gt;18-03-0046 Vr&lt;/td&gt;&lt;td&gt;18-03-0047 Za&lt;/td&gt;&lt;td&gt;18-03-0048 Ma&lt;/td&gt;&lt;td&gt;18-03-0049 Di&lt;/td&gt;&lt;td&gt;18-03-0050 Wo&lt;/td&gt;&lt;/tr&gt;</v>
      </c>
      <c r="B82" s="1">
        <f t="shared" si="103"/>
        <v>14687</v>
      </c>
      <c r="C82" s="1">
        <f t="shared" si="104"/>
        <v>18</v>
      </c>
      <c r="D82" s="1">
        <f t="shared" si="105"/>
        <v>3</v>
      </c>
      <c r="E82" s="1">
        <f t="shared" si="72"/>
        <v>41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&lt;td&gt;18-03-0041 Za&lt;/td&gt;</v>
      </c>
      <c r="I82" s="1">
        <f t="shared" si="106"/>
        <v>15052</v>
      </c>
      <c r="J82" s="1">
        <f t="shared" si="107"/>
        <v>18</v>
      </c>
      <c r="K82" s="1">
        <f t="shared" si="108"/>
        <v>3</v>
      </c>
      <c r="L82" s="1">
        <f t="shared" si="109"/>
        <v>42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&lt;td&gt;18-03-0042 Zo&lt;/td&gt;</v>
      </c>
      <c r="P82" s="1">
        <f t="shared" si="110"/>
        <v>15417</v>
      </c>
      <c r="Q82" s="1">
        <f t="shared" si="111"/>
        <v>18</v>
      </c>
      <c r="R82" s="1">
        <f t="shared" si="112"/>
        <v>3</v>
      </c>
      <c r="S82" s="1">
        <f t="shared" si="113"/>
        <v>43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&lt;td&gt;18-03-0043 Ma&lt;/td&gt;</v>
      </c>
      <c r="W82" s="1">
        <f t="shared" si="114"/>
        <v>15783</v>
      </c>
      <c r="X82" s="1">
        <f t="shared" si="115"/>
        <v>18</v>
      </c>
      <c r="Y82" s="1">
        <f t="shared" si="116"/>
        <v>3</v>
      </c>
      <c r="Z82" s="1">
        <f t="shared" si="117"/>
        <v>44</v>
      </c>
      <c r="AA82" s="1">
        <f t="shared" si="89"/>
        <v>3</v>
      </c>
      <c r="AB82" s="1" t="str">
        <f t="shared" si="90"/>
        <v>Wo</v>
      </c>
      <c r="AC82" s="1" t="str">
        <f t="shared" si="75"/>
        <v>&lt;td&gt;18-03-0044 Wo&lt;/td&gt;</v>
      </c>
      <c r="AD82" s="1">
        <f t="shared" si="118"/>
        <v>16148</v>
      </c>
      <c r="AE82" s="1">
        <f t="shared" si="119"/>
        <v>18</v>
      </c>
      <c r="AF82" s="1">
        <f t="shared" si="120"/>
        <v>3</v>
      </c>
      <c r="AG82" s="1">
        <f t="shared" si="121"/>
        <v>45</v>
      </c>
      <c r="AH82" s="1">
        <f t="shared" si="91"/>
        <v>4</v>
      </c>
      <c r="AI82" s="1" t="str">
        <f t="shared" si="92"/>
        <v>Do</v>
      </c>
      <c r="AJ82" s="1" t="str">
        <f t="shared" si="76"/>
        <v>&lt;td&gt;18-03-0045 Do&lt;/td&gt;</v>
      </c>
      <c r="AK82" s="1">
        <f t="shared" si="122"/>
        <v>16513</v>
      </c>
      <c r="AL82" s="1">
        <f t="shared" si="123"/>
        <v>18</v>
      </c>
      <c r="AM82" s="1">
        <f t="shared" si="124"/>
        <v>3</v>
      </c>
      <c r="AN82" s="1">
        <f t="shared" si="125"/>
        <v>46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&lt;td&gt;18-03-0046 Vr&lt;/td&gt;</v>
      </c>
      <c r="AR82" s="1">
        <f t="shared" si="126"/>
        <v>16878</v>
      </c>
      <c r="AS82" s="1">
        <f t="shared" si="127"/>
        <v>18</v>
      </c>
      <c r="AT82" s="1">
        <f t="shared" si="128"/>
        <v>3</v>
      </c>
      <c r="AU82" s="1">
        <f t="shared" si="129"/>
        <v>47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&lt;td&gt;18-03-0047 Za&lt;/td&gt;</v>
      </c>
      <c r="AY82" s="1">
        <f t="shared" si="130"/>
        <v>17244</v>
      </c>
      <c r="AZ82" s="1">
        <f t="shared" si="131"/>
        <v>18</v>
      </c>
      <c r="BA82" s="1">
        <f t="shared" si="132"/>
        <v>3</v>
      </c>
      <c r="BB82" s="1">
        <f t="shared" si="133"/>
        <v>48</v>
      </c>
      <c r="BC82" s="1">
        <f t="shared" si="97"/>
        <v>1</v>
      </c>
      <c r="BD82" s="1" t="str">
        <f t="shared" si="98"/>
        <v>Ma</v>
      </c>
      <c r="BE82" s="1" t="str">
        <f t="shared" si="79"/>
        <v>&lt;td&gt;18-03-0048 Ma&lt;/td&gt;</v>
      </c>
      <c r="BF82" s="1">
        <f t="shared" si="134"/>
        <v>17609</v>
      </c>
      <c r="BG82" s="1">
        <f t="shared" si="135"/>
        <v>18</v>
      </c>
      <c r="BH82" s="1">
        <f t="shared" si="136"/>
        <v>3</v>
      </c>
      <c r="BI82" s="1">
        <f t="shared" si="137"/>
        <v>49</v>
      </c>
      <c r="BJ82" s="1">
        <f t="shared" si="99"/>
        <v>2</v>
      </c>
      <c r="BK82" s="1" t="str">
        <f t="shared" si="100"/>
        <v>Di</v>
      </c>
      <c r="BL82" s="1" t="str">
        <f t="shared" si="80"/>
        <v>&lt;td&gt;18-03-0049 Di&lt;/td&gt;</v>
      </c>
      <c r="BM82" s="1">
        <f t="shared" si="138"/>
        <v>17974</v>
      </c>
      <c r="BN82" s="1">
        <f t="shared" si="139"/>
        <v>18</v>
      </c>
      <c r="BO82" s="1">
        <f t="shared" si="140"/>
        <v>3</v>
      </c>
      <c r="BP82" s="1">
        <f t="shared" si="141"/>
        <v>50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&lt;td&gt;18-03-0050 Wo&lt;/td&gt;</v>
      </c>
    </row>
    <row r="83" spans="1:71" x14ac:dyDescent="0.2">
      <c r="A83" t="str">
        <f t="shared" si="71"/>
        <v>&lt;tr&gt;&lt;td&gt;19-03-0041 Zo&lt;/td&gt;&lt;td&gt;19-03-0042 Ma&lt;/td&gt;&lt;td&gt;19-03-0043 Di&lt;/td&gt;&lt;td&gt;19-03-0044 Do&lt;/td&gt;&lt;td&gt;19-03-0045 Vr&lt;/td&gt;&lt;td&gt;19-03-0046 Za&lt;/td&gt;&lt;td&gt;19-03-0047 Zo&lt;/td&gt;&lt;td&gt;19-03-0048 Di&lt;/td&gt;&lt;td&gt;19-03-0049 Wo&lt;/td&gt;&lt;td&gt;19-03-0050 Do&lt;/td&gt;&lt;/tr&gt;</v>
      </c>
      <c r="B83" s="1">
        <f t="shared" si="103"/>
        <v>14688</v>
      </c>
      <c r="C83" s="1">
        <f t="shared" si="104"/>
        <v>19</v>
      </c>
      <c r="D83" s="1">
        <f t="shared" si="105"/>
        <v>3</v>
      </c>
      <c r="E83" s="1">
        <f t="shared" si="72"/>
        <v>41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&lt;td&gt;19-03-0041 Zo&lt;/td&gt;</v>
      </c>
      <c r="I83" s="1">
        <f t="shared" si="106"/>
        <v>15053</v>
      </c>
      <c r="J83" s="1">
        <f t="shared" si="107"/>
        <v>19</v>
      </c>
      <c r="K83" s="1">
        <f t="shared" si="108"/>
        <v>3</v>
      </c>
      <c r="L83" s="1">
        <f t="shared" si="109"/>
        <v>42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&lt;td&gt;19-03-0042 Ma&lt;/td&gt;</v>
      </c>
      <c r="P83" s="1">
        <f t="shared" si="110"/>
        <v>15418</v>
      </c>
      <c r="Q83" s="1">
        <f t="shared" si="111"/>
        <v>19</v>
      </c>
      <c r="R83" s="1">
        <f t="shared" si="112"/>
        <v>3</v>
      </c>
      <c r="S83" s="1">
        <f t="shared" si="113"/>
        <v>43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&lt;td&gt;19-03-0043 Di&lt;/td&gt;</v>
      </c>
      <c r="W83" s="1">
        <f t="shared" si="114"/>
        <v>15784</v>
      </c>
      <c r="X83" s="1">
        <f t="shared" si="115"/>
        <v>19</v>
      </c>
      <c r="Y83" s="1">
        <f t="shared" si="116"/>
        <v>3</v>
      </c>
      <c r="Z83" s="1">
        <f t="shared" si="117"/>
        <v>44</v>
      </c>
      <c r="AA83" s="1">
        <f t="shared" si="89"/>
        <v>4</v>
      </c>
      <c r="AB83" s="1" t="str">
        <f t="shared" si="90"/>
        <v>Do</v>
      </c>
      <c r="AC83" s="1" t="str">
        <f t="shared" si="75"/>
        <v>&lt;td&gt;19-03-0044 Do&lt;/td&gt;</v>
      </c>
      <c r="AD83" s="1">
        <f t="shared" si="118"/>
        <v>16149</v>
      </c>
      <c r="AE83" s="1">
        <f t="shared" si="119"/>
        <v>19</v>
      </c>
      <c r="AF83" s="1">
        <f t="shared" si="120"/>
        <v>3</v>
      </c>
      <c r="AG83" s="1">
        <f t="shared" si="121"/>
        <v>45</v>
      </c>
      <c r="AH83" s="1">
        <f t="shared" si="91"/>
        <v>5</v>
      </c>
      <c r="AI83" s="1" t="str">
        <f t="shared" si="92"/>
        <v>Vr</v>
      </c>
      <c r="AJ83" s="1" t="str">
        <f t="shared" si="76"/>
        <v>&lt;td&gt;19-03-0045 Vr&lt;/td&gt;</v>
      </c>
      <c r="AK83" s="1">
        <f t="shared" si="122"/>
        <v>16514</v>
      </c>
      <c r="AL83" s="1">
        <f t="shared" si="123"/>
        <v>19</v>
      </c>
      <c r="AM83" s="1">
        <f t="shared" si="124"/>
        <v>3</v>
      </c>
      <c r="AN83" s="1">
        <f t="shared" si="125"/>
        <v>46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&lt;td&gt;19-03-0046 Za&lt;/td&gt;</v>
      </c>
      <c r="AR83" s="1">
        <f t="shared" si="126"/>
        <v>16879</v>
      </c>
      <c r="AS83" s="1">
        <f t="shared" si="127"/>
        <v>19</v>
      </c>
      <c r="AT83" s="1">
        <f t="shared" si="128"/>
        <v>3</v>
      </c>
      <c r="AU83" s="1">
        <f t="shared" si="129"/>
        <v>47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&lt;td&gt;19-03-0047 Zo&lt;/td&gt;</v>
      </c>
      <c r="AY83" s="1">
        <f t="shared" si="130"/>
        <v>17245</v>
      </c>
      <c r="AZ83" s="1">
        <f t="shared" si="131"/>
        <v>19</v>
      </c>
      <c r="BA83" s="1">
        <f t="shared" si="132"/>
        <v>3</v>
      </c>
      <c r="BB83" s="1">
        <f t="shared" si="133"/>
        <v>48</v>
      </c>
      <c r="BC83" s="1">
        <f t="shared" si="97"/>
        <v>2</v>
      </c>
      <c r="BD83" s="1" t="str">
        <f t="shared" si="98"/>
        <v>Di</v>
      </c>
      <c r="BE83" s="1" t="str">
        <f t="shared" si="79"/>
        <v>&lt;td&gt;19-03-0048 Di&lt;/td&gt;</v>
      </c>
      <c r="BF83" s="1">
        <f t="shared" si="134"/>
        <v>17610</v>
      </c>
      <c r="BG83" s="1">
        <f t="shared" si="135"/>
        <v>19</v>
      </c>
      <c r="BH83" s="1">
        <f t="shared" si="136"/>
        <v>3</v>
      </c>
      <c r="BI83" s="1">
        <f t="shared" si="137"/>
        <v>49</v>
      </c>
      <c r="BJ83" s="1">
        <f t="shared" si="99"/>
        <v>3</v>
      </c>
      <c r="BK83" s="1" t="str">
        <f t="shared" si="100"/>
        <v>Wo</v>
      </c>
      <c r="BL83" s="1" t="str">
        <f t="shared" si="80"/>
        <v>&lt;td&gt;19-03-0049 Wo&lt;/td&gt;</v>
      </c>
      <c r="BM83" s="1">
        <f t="shared" si="138"/>
        <v>17975</v>
      </c>
      <c r="BN83" s="1">
        <f t="shared" si="139"/>
        <v>19</v>
      </c>
      <c r="BO83" s="1">
        <f t="shared" si="140"/>
        <v>3</v>
      </c>
      <c r="BP83" s="1">
        <f t="shared" si="141"/>
        <v>50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&lt;td&gt;19-03-0050 Do&lt;/td&gt;</v>
      </c>
    </row>
    <row r="84" spans="1:71" x14ac:dyDescent="0.2">
      <c r="A84" t="str">
        <f t="shared" si="71"/>
        <v>&lt;tr&gt;&lt;td&gt;20-03-0041 Ma&lt;/td&gt;&lt;td&gt;20-03-0042 Di&lt;/td&gt;&lt;td&gt;20-03-0043 Wo&lt;/td&gt;&lt;td&gt;20-03-0044 Vr&lt;/td&gt;&lt;td&gt;20-03-0045 Za&lt;/td&gt;&lt;td&gt;20-03-0046 Zo&lt;/td&gt;&lt;td&gt;20-03-0047 Ma&lt;/td&gt;&lt;td&gt;20-03-0048 Wo&lt;/td&gt;&lt;td&gt;20-03-0049 Do&lt;/td&gt;&lt;td&gt;20-03-0050 Vr&lt;/td&gt;&lt;/tr&gt;</v>
      </c>
      <c r="B84" s="1">
        <f t="shared" si="103"/>
        <v>14689</v>
      </c>
      <c r="C84" s="1">
        <f t="shared" si="104"/>
        <v>20</v>
      </c>
      <c r="D84" s="1">
        <f t="shared" si="105"/>
        <v>3</v>
      </c>
      <c r="E84" s="1">
        <f t="shared" si="72"/>
        <v>41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&lt;td&gt;20-03-0041 Ma&lt;/td&gt;</v>
      </c>
      <c r="I84" s="1">
        <f t="shared" si="106"/>
        <v>15054</v>
      </c>
      <c r="J84" s="1">
        <f t="shared" si="107"/>
        <v>20</v>
      </c>
      <c r="K84" s="1">
        <f t="shared" si="108"/>
        <v>3</v>
      </c>
      <c r="L84" s="1">
        <f t="shared" si="109"/>
        <v>42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&lt;td&gt;20-03-0042 Di&lt;/td&gt;</v>
      </c>
      <c r="P84" s="1">
        <f t="shared" si="110"/>
        <v>15419</v>
      </c>
      <c r="Q84" s="1">
        <f t="shared" si="111"/>
        <v>20</v>
      </c>
      <c r="R84" s="1">
        <f t="shared" si="112"/>
        <v>3</v>
      </c>
      <c r="S84" s="1">
        <f t="shared" si="113"/>
        <v>43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&lt;td&gt;20-03-0043 Wo&lt;/td&gt;</v>
      </c>
      <c r="W84" s="1">
        <f t="shared" si="114"/>
        <v>15785</v>
      </c>
      <c r="X84" s="1">
        <f t="shared" si="115"/>
        <v>20</v>
      </c>
      <c r="Y84" s="1">
        <f t="shared" si="116"/>
        <v>3</v>
      </c>
      <c r="Z84" s="1">
        <f t="shared" si="117"/>
        <v>44</v>
      </c>
      <c r="AA84" s="1">
        <f t="shared" si="89"/>
        <v>5</v>
      </c>
      <c r="AB84" s="1" t="str">
        <f t="shared" si="90"/>
        <v>Vr</v>
      </c>
      <c r="AC84" s="1" t="str">
        <f t="shared" si="75"/>
        <v>&lt;td&gt;20-03-0044 Vr&lt;/td&gt;</v>
      </c>
      <c r="AD84" s="1">
        <f t="shared" si="118"/>
        <v>16150</v>
      </c>
      <c r="AE84" s="1">
        <f t="shared" si="119"/>
        <v>20</v>
      </c>
      <c r="AF84" s="1">
        <f t="shared" si="120"/>
        <v>3</v>
      </c>
      <c r="AG84" s="1">
        <f t="shared" si="121"/>
        <v>45</v>
      </c>
      <c r="AH84" s="1">
        <f t="shared" si="91"/>
        <v>6</v>
      </c>
      <c r="AI84" s="1" t="str">
        <f t="shared" si="92"/>
        <v>Za</v>
      </c>
      <c r="AJ84" s="1" t="str">
        <f t="shared" si="76"/>
        <v>&lt;td&gt;20-03-0045 Za&lt;/td&gt;</v>
      </c>
      <c r="AK84" s="1">
        <f t="shared" si="122"/>
        <v>16515</v>
      </c>
      <c r="AL84" s="1">
        <f t="shared" si="123"/>
        <v>20</v>
      </c>
      <c r="AM84" s="1">
        <f t="shared" si="124"/>
        <v>3</v>
      </c>
      <c r="AN84" s="1">
        <f t="shared" si="125"/>
        <v>46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&lt;td&gt;20-03-0046 Zo&lt;/td&gt;</v>
      </c>
      <c r="AR84" s="1">
        <f t="shared" si="126"/>
        <v>16880</v>
      </c>
      <c r="AS84" s="1">
        <f t="shared" si="127"/>
        <v>20</v>
      </c>
      <c r="AT84" s="1">
        <f t="shared" si="128"/>
        <v>3</v>
      </c>
      <c r="AU84" s="1">
        <f t="shared" si="129"/>
        <v>47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&lt;td&gt;20-03-0047 Ma&lt;/td&gt;</v>
      </c>
      <c r="AY84" s="1">
        <f t="shared" si="130"/>
        <v>17246</v>
      </c>
      <c r="AZ84" s="1">
        <f t="shared" si="131"/>
        <v>20</v>
      </c>
      <c r="BA84" s="1">
        <f t="shared" si="132"/>
        <v>3</v>
      </c>
      <c r="BB84" s="1">
        <f t="shared" si="133"/>
        <v>48</v>
      </c>
      <c r="BC84" s="1">
        <f t="shared" si="97"/>
        <v>3</v>
      </c>
      <c r="BD84" s="1" t="str">
        <f t="shared" si="98"/>
        <v>Wo</v>
      </c>
      <c r="BE84" s="1" t="str">
        <f t="shared" si="79"/>
        <v>&lt;td&gt;20-03-0048 Wo&lt;/td&gt;</v>
      </c>
      <c r="BF84" s="1">
        <f t="shared" si="134"/>
        <v>17611</v>
      </c>
      <c r="BG84" s="1">
        <f t="shared" si="135"/>
        <v>20</v>
      </c>
      <c r="BH84" s="1">
        <f t="shared" si="136"/>
        <v>3</v>
      </c>
      <c r="BI84" s="1">
        <f t="shared" si="137"/>
        <v>49</v>
      </c>
      <c r="BJ84" s="1">
        <f t="shared" si="99"/>
        <v>4</v>
      </c>
      <c r="BK84" s="1" t="str">
        <f t="shared" si="100"/>
        <v>Do</v>
      </c>
      <c r="BL84" s="1" t="str">
        <f t="shared" si="80"/>
        <v>&lt;td&gt;20-03-0049 Do&lt;/td&gt;</v>
      </c>
      <c r="BM84" s="1">
        <f t="shared" si="138"/>
        <v>17976</v>
      </c>
      <c r="BN84" s="1">
        <f t="shared" si="139"/>
        <v>20</v>
      </c>
      <c r="BO84" s="1">
        <f t="shared" si="140"/>
        <v>3</v>
      </c>
      <c r="BP84" s="1">
        <f t="shared" si="141"/>
        <v>50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&lt;td&gt;20-03-0050 Vr&lt;/td&gt;</v>
      </c>
    </row>
    <row r="85" spans="1:71" x14ac:dyDescent="0.2">
      <c r="A85" t="str">
        <f t="shared" si="71"/>
        <v>&lt;tr&gt;&lt;td&gt;21-03-0041 Di&lt;/td&gt;&lt;td&gt;21-03-0042 Wo&lt;/td&gt;&lt;td&gt;21-03-0043 Do&lt;/td&gt;&lt;td&gt;21-03-0044 Za&lt;/td&gt;&lt;td&gt;21-03-0045 Zo&lt;/td&gt;&lt;td&gt;21-03-0046 Ma&lt;/td&gt;&lt;td&gt;21-03-0047 Di&lt;/td&gt;&lt;td&gt;21-03-0048 Do&lt;/td&gt;&lt;td&gt;21-03-0049 Vr&lt;/td&gt;&lt;td&gt;21-03-0050 Za&lt;/td&gt;&lt;/tr&gt;</v>
      </c>
      <c r="B85" s="1">
        <f t="shared" si="103"/>
        <v>14690</v>
      </c>
      <c r="C85" s="1">
        <f t="shared" si="104"/>
        <v>21</v>
      </c>
      <c r="D85" s="1">
        <f t="shared" si="105"/>
        <v>3</v>
      </c>
      <c r="E85" s="1">
        <f t="shared" si="72"/>
        <v>41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&lt;td&gt;21-03-0041 Di&lt;/td&gt;</v>
      </c>
      <c r="I85" s="1">
        <f t="shared" si="106"/>
        <v>15055</v>
      </c>
      <c r="J85" s="1">
        <f t="shared" si="107"/>
        <v>21</v>
      </c>
      <c r="K85" s="1">
        <f t="shared" si="108"/>
        <v>3</v>
      </c>
      <c r="L85" s="1">
        <f t="shared" si="109"/>
        <v>42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&lt;td&gt;21-03-0042 Wo&lt;/td&gt;</v>
      </c>
      <c r="P85" s="1">
        <f t="shared" si="110"/>
        <v>15420</v>
      </c>
      <c r="Q85" s="1">
        <f t="shared" si="111"/>
        <v>21</v>
      </c>
      <c r="R85" s="1">
        <f t="shared" si="112"/>
        <v>3</v>
      </c>
      <c r="S85" s="1">
        <f t="shared" si="113"/>
        <v>43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&lt;td&gt;21-03-0043 Do&lt;/td&gt;</v>
      </c>
      <c r="W85" s="1">
        <f t="shared" si="114"/>
        <v>15786</v>
      </c>
      <c r="X85" s="1">
        <f t="shared" si="115"/>
        <v>21</v>
      </c>
      <c r="Y85" s="1">
        <f t="shared" si="116"/>
        <v>3</v>
      </c>
      <c r="Z85" s="1">
        <f t="shared" si="117"/>
        <v>44</v>
      </c>
      <c r="AA85" s="1">
        <f t="shared" si="89"/>
        <v>6</v>
      </c>
      <c r="AB85" s="1" t="str">
        <f t="shared" si="90"/>
        <v>Za</v>
      </c>
      <c r="AC85" s="1" t="str">
        <f t="shared" si="75"/>
        <v>&lt;td&gt;21-03-0044 Za&lt;/td&gt;</v>
      </c>
      <c r="AD85" s="1">
        <f t="shared" si="118"/>
        <v>16151</v>
      </c>
      <c r="AE85" s="1">
        <f t="shared" si="119"/>
        <v>21</v>
      </c>
      <c r="AF85" s="1">
        <f t="shared" si="120"/>
        <v>3</v>
      </c>
      <c r="AG85" s="1">
        <f t="shared" si="121"/>
        <v>45</v>
      </c>
      <c r="AH85" s="1">
        <f t="shared" si="91"/>
        <v>0</v>
      </c>
      <c r="AI85" s="1" t="str">
        <f t="shared" si="92"/>
        <v>Zo</v>
      </c>
      <c r="AJ85" s="1" t="str">
        <f t="shared" si="76"/>
        <v>&lt;td&gt;21-03-0045 Zo&lt;/td&gt;</v>
      </c>
      <c r="AK85" s="1">
        <f t="shared" si="122"/>
        <v>16516</v>
      </c>
      <c r="AL85" s="1">
        <f t="shared" si="123"/>
        <v>21</v>
      </c>
      <c r="AM85" s="1">
        <f t="shared" si="124"/>
        <v>3</v>
      </c>
      <c r="AN85" s="1">
        <f t="shared" si="125"/>
        <v>46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&lt;td&gt;21-03-0046 Ma&lt;/td&gt;</v>
      </c>
      <c r="AR85" s="1">
        <f t="shared" si="126"/>
        <v>16881</v>
      </c>
      <c r="AS85" s="1">
        <f t="shared" si="127"/>
        <v>21</v>
      </c>
      <c r="AT85" s="1">
        <f t="shared" si="128"/>
        <v>3</v>
      </c>
      <c r="AU85" s="1">
        <f t="shared" si="129"/>
        <v>47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&lt;td&gt;21-03-0047 Di&lt;/td&gt;</v>
      </c>
      <c r="AY85" s="1">
        <f t="shared" si="130"/>
        <v>17247</v>
      </c>
      <c r="AZ85" s="1">
        <f t="shared" si="131"/>
        <v>21</v>
      </c>
      <c r="BA85" s="1">
        <f t="shared" si="132"/>
        <v>3</v>
      </c>
      <c r="BB85" s="1">
        <f t="shared" si="133"/>
        <v>48</v>
      </c>
      <c r="BC85" s="1">
        <f t="shared" si="97"/>
        <v>4</v>
      </c>
      <c r="BD85" s="1" t="str">
        <f t="shared" si="98"/>
        <v>Do</v>
      </c>
      <c r="BE85" s="1" t="str">
        <f t="shared" si="79"/>
        <v>&lt;td&gt;21-03-0048 Do&lt;/td&gt;</v>
      </c>
      <c r="BF85" s="1">
        <f t="shared" si="134"/>
        <v>17612</v>
      </c>
      <c r="BG85" s="1">
        <f t="shared" si="135"/>
        <v>21</v>
      </c>
      <c r="BH85" s="1">
        <f t="shared" si="136"/>
        <v>3</v>
      </c>
      <c r="BI85" s="1">
        <f t="shared" si="137"/>
        <v>49</v>
      </c>
      <c r="BJ85" s="1">
        <f t="shared" si="99"/>
        <v>5</v>
      </c>
      <c r="BK85" s="1" t="str">
        <f t="shared" si="100"/>
        <v>Vr</v>
      </c>
      <c r="BL85" s="1" t="str">
        <f t="shared" si="80"/>
        <v>&lt;td&gt;21-03-0049 Vr&lt;/td&gt;</v>
      </c>
      <c r="BM85" s="1">
        <f t="shared" si="138"/>
        <v>17977</v>
      </c>
      <c r="BN85" s="1">
        <f t="shared" si="139"/>
        <v>21</v>
      </c>
      <c r="BO85" s="1">
        <f t="shared" si="140"/>
        <v>3</v>
      </c>
      <c r="BP85" s="1">
        <f t="shared" si="141"/>
        <v>50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&lt;td&gt;21-03-0050 Za&lt;/td&gt;</v>
      </c>
    </row>
    <row r="86" spans="1:71" x14ac:dyDescent="0.2">
      <c r="A86" t="str">
        <f t="shared" si="71"/>
        <v>&lt;tr&gt;&lt;td&gt;22-03-0041 Wo&lt;/td&gt;&lt;td&gt;22-03-0042 Do&lt;/td&gt;&lt;td&gt;22-03-0043 Vr&lt;/td&gt;&lt;td&gt;22-03-0044 Zo&lt;/td&gt;&lt;td&gt;22-03-0045 Ma&lt;/td&gt;&lt;td&gt;22-03-0046 Di&lt;/td&gt;&lt;td&gt;22-03-0047 Wo&lt;/td&gt;&lt;td&gt;22-03-0048 Vr&lt;/td&gt;&lt;td&gt;22-03-0049 Za&lt;/td&gt;&lt;td&gt;22-03-0050 Zo&lt;/td&gt;&lt;/tr&gt;</v>
      </c>
      <c r="B86" s="1">
        <f t="shared" si="103"/>
        <v>14691</v>
      </c>
      <c r="C86" s="1">
        <f t="shared" si="104"/>
        <v>22</v>
      </c>
      <c r="D86" s="1">
        <f t="shared" si="105"/>
        <v>3</v>
      </c>
      <c r="E86" s="1">
        <f t="shared" si="72"/>
        <v>41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&lt;td&gt;22-03-0041 Wo&lt;/td&gt;</v>
      </c>
      <c r="I86" s="1">
        <f t="shared" si="106"/>
        <v>15056</v>
      </c>
      <c r="J86" s="1">
        <f t="shared" si="107"/>
        <v>22</v>
      </c>
      <c r="K86" s="1">
        <f t="shared" si="108"/>
        <v>3</v>
      </c>
      <c r="L86" s="1">
        <f t="shared" si="109"/>
        <v>42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&lt;td&gt;22-03-0042 Do&lt;/td&gt;</v>
      </c>
      <c r="P86" s="1">
        <f t="shared" si="110"/>
        <v>15421</v>
      </c>
      <c r="Q86" s="1">
        <f t="shared" si="111"/>
        <v>22</v>
      </c>
      <c r="R86" s="1">
        <f t="shared" si="112"/>
        <v>3</v>
      </c>
      <c r="S86" s="1">
        <f t="shared" si="113"/>
        <v>43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&lt;td&gt;22-03-0043 Vr&lt;/td&gt;</v>
      </c>
      <c r="W86" s="1">
        <f t="shared" si="114"/>
        <v>15787</v>
      </c>
      <c r="X86" s="1">
        <f t="shared" si="115"/>
        <v>22</v>
      </c>
      <c r="Y86" s="1">
        <f t="shared" si="116"/>
        <v>3</v>
      </c>
      <c r="Z86" s="1">
        <f t="shared" si="117"/>
        <v>44</v>
      </c>
      <c r="AA86" s="1">
        <f t="shared" si="89"/>
        <v>0</v>
      </c>
      <c r="AB86" s="1" t="str">
        <f t="shared" si="90"/>
        <v>Zo</v>
      </c>
      <c r="AC86" s="1" t="str">
        <f t="shared" si="75"/>
        <v>&lt;td&gt;22-03-0044 Zo&lt;/td&gt;</v>
      </c>
      <c r="AD86" s="1">
        <f t="shared" si="118"/>
        <v>16152</v>
      </c>
      <c r="AE86" s="1">
        <f t="shared" si="119"/>
        <v>22</v>
      </c>
      <c r="AF86" s="1">
        <f t="shared" si="120"/>
        <v>3</v>
      </c>
      <c r="AG86" s="1">
        <f t="shared" si="121"/>
        <v>45</v>
      </c>
      <c r="AH86" s="1">
        <f t="shared" si="91"/>
        <v>1</v>
      </c>
      <c r="AI86" s="1" t="str">
        <f t="shared" si="92"/>
        <v>Ma</v>
      </c>
      <c r="AJ86" s="1" t="str">
        <f t="shared" si="76"/>
        <v>&lt;td&gt;22-03-0045 Ma&lt;/td&gt;</v>
      </c>
      <c r="AK86" s="1">
        <f t="shared" si="122"/>
        <v>16517</v>
      </c>
      <c r="AL86" s="1">
        <f t="shared" si="123"/>
        <v>22</v>
      </c>
      <c r="AM86" s="1">
        <f t="shared" si="124"/>
        <v>3</v>
      </c>
      <c r="AN86" s="1">
        <f t="shared" si="125"/>
        <v>46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&lt;td&gt;22-03-0046 Di&lt;/td&gt;</v>
      </c>
      <c r="AR86" s="1">
        <f t="shared" si="126"/>
        <v>16882</v>
      </c>
      <c r="AS86" s="1">
        <f t="shared" si="127"/>
        <v>22</v>
      </c>
      <c r="AT86" s="1">
        <f t="shared" si="128"/>
        <v>3</v>
      </c>
      <c r="AU86" s="1">
        <f t="shared" si="129"/>
        <v>47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&lt;td&gt;22-03-0047 Wo&lt;/td&gt;</v>
      </c>
      <c r="AY86" s="1">
        <f t="shared" si="130"/>
        <v>17248</v>
      </c>
      <c r="AZ86" s="1">
        <f t="shared" si="131"/>
        <v>22</v>
      </c>
      <c r="BA86" s="1">
        <f t="shared" si="132"/>
        <v>3</v>
      </c>
      <c r="BB86" s="1">
        <f t="shared" si="133"/>
        <v>48</v>
      </c>
      <c r="BC86" s="1">
        <f t="shared" si="97"/>
        <v>5</v>
      </c>
      <c r="BD86" s="1" t="str">
        <f t="shared" si="98"/>
        <v>Vr</v>
      </c>
      <c r="BE86" s="1" t="str">
        <f t="shared" si="79"/>
        <v>&lt;td&gt;22-03-0048 Vr&lt;/td&gt;</v>
      </c>
      <c r="BF86" s="1">
        <f t="shared" si="134"/>
        <v>17613</v>
      </c>
      <c r="BG86" s="1">
        <f t="shared" si="135"/>
        <v>22</v>
      </c>
      <c r="BH86" s="1">
        <f t="shared" si="136"/>
        <v>3</v>
      </c>
      <c r="BI86" s="1">
        <f t="shared" si="137"/>
        <v>49</v>
      </c>
      <c r="BJ86" s="1">
        <f t="shared" si="99"/>
        <v>6</v>
      </c>
      <c r="BK86" s="1" t="str">
        <f t="shared" si="100"/>
        <v>Za</v>
      </c>
      <c r="BL86" s="1" t="str">
        <f t="shared" si="80"/>
        <v>&lt;td&gt;22-03-0049 Za&lt;/td&gt;</v>
      </c>
      <c r="BM86" s="1">
        <f t="shared" si="138"/>
        <v>17978</v>
      </c>
      <c r="BN86" s="1">
        <f t="shared" si="139"/>
        <v>22</v>
      </c>
      <c r="BO86" s="1">
        <f t="shared" si="140"/>
        <v>3</v>
      </c>
      <c r="BP86" s="1">
        <f t="shared" si="141"/>
        <v>50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&lt;td&gt;22-03-0050 Zo&lt;/td&gt;</v>
      </c>
    </row>
    <row r="87" spans="1:71" x14ac:dyDescent="0.2">
      <c r="A87" t="str">
        <f t="shared" si="71"/>
        <v>&lt;tr&gt;&lt;td&gt;23-03-0041 Do&lt;/td&gt;&lt;td&gt;23-03-0042 Vr&lt;/td&gt;&lt;td&gt;23-03-0043 Za&lt;/td&gt;&lt;td&gt;23-03-0044 Ma&lt;/td&gt;&lt;td&gt;23-03-0045 Di&lt;/td&gt;&lt;td&gt;23-03-0046 Wo&lt;/td&gt;&lt;td&gt;23-03-0047 Do&lt;/td&gt;&lt;td&gt;23-03-0048 Za&lt;/td&gt;&lt;td&gt;23-03-0049 Zo&lt;/td&gt;&lt;td&gt;23-03-0050 Ma&lt;/td&gt;&lt;/tr&gt;</v>
      </c>
      <c r="B87" s="1">
        <f t="shared" si="103"/>
        <v>14692</v>
      </c>
      <c r="C87" s="1">
        <f t="shared" si="104"/>
        <v>23</v>
      </c>
      <c r="D87" s="1">
        <f t="shared" si="105"/>
        <v>3</v>
      </c>
      <c r="E87" s="1">
        <f t="shared" si="72"/>
        <v>41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&lt;td&gt;23-03-0041 Do&lt;/td&gt;</v>
      </c>
      <c r="I87" s="1">
        <f t="shared" si="106"/>
        <v>15057</v>
      </c>
      <c r="J87" s="1">
        <f t="shared" si="107"/>
        <v>23</v>
      </c>
      <c r="K87" s="1">
        <f t="shared" si="108"/>
        <v>3</v>
      </c>
      <c r="L87" s="1">
        <f t="shared" si="109"/>
        <v>42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&lt;td&gt;23-03-0042 Vr&lt;/td&gt;</v>
      </c>
      <c r="P87" s="1">
        <f t="shared" si="110"/>
        <v>15422</v>
      </c>
      <c r="Q87" s="1">
        <f t="shared" si="111"/>
        <v>23</v>
      </c>
      <c r="R87" s="1">
        <f t="shared" si="112"/>
        <v>3</v>
      </c>
      <c r="S87" s="1">
        <f t="shared" si="113"/>
        <v>43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&lt;td&gt;23-03-0043 Za&lt;/td&gt;</v>
      </c>
      <c r="W87" s="1">
        <f t="shared" si="114"/>
        <v>15788</v>
      </c>
      <c r="X87" s="1">
        <f t="shared" si="115"/>
        <v>23</v>
      </c>
      <c r="Y87" s="1">
        <f t="shared" si="116"/>
        <v>3</v>
      </c>
      <c r="Z87" s="1">
        <f t="shared" si="117"/>
        <v>44</v>
      </c>
      <c r="AA87" s="1">
        <f t="shared" si="89"/>
        <v>1</v>
      </c>
      <c r="AB87" s="1" t="str">
        <f t="shared" si="90"/>
        <v>Ma</v>
      </c>
      <c r="AC87" s="1" t="str">
        <f t="shared" si="75"/>
        <v>&lt;td&gt;23-03-0044 Ma&lt;/td&gt;</v>
      </c>
      <c r="AD87" s="1">
        <f t="shared" si="118"/>
        <v>16153</v>
      </c>
      <c r="AE87" s="1">
        <f t="shared" si="119"/>
        <v>23</v>
      </c>
      <c r="AF87" s="1">
        <f t="shared" si="120"/>
        <v>3</v>
      </c>
      <c r="AG87" s="1">
        <f t="shared" si="121"/>
        <v>45</v>
      </c>
      <c r="AH87" s="1">
        <f t="shared" si="91"/>
        <v>2</v>
      </c>
      <c r="AI87" s="1" t="str">
        <f t="shared" si="92"/>
        <v>Di</v>
      </c>
      <c r="AJ87" s="1" t="str">
        <f t="shared" si="76"/>
        <v>&lt;td&gt;23-03-0045 Di&lt;/td&gt;</v>
      </c>
      <c r="AK87" s="1">
        <f t="shared" si="122"/>
        <v>16518</v>
      </c>
      <c r="AL87" s="1">
        <f t="shared" si="123"/>
        <v>23</v>
      </c>
      <c r="AM87" s="1">
        <f t="shared" si="124"/>
        <v>3</v>
      </c>
      <c r="AN87" s="1">
        <f t="shared" si="125"/>
        <v>46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&lt;td&gt;23-03-0046 Wo&lt;/td&gt;</v>
      </c>
      <c r="AR87" s="1">
        <f t="shared" si="126"/>
        <v>16883</v>
      </c>
      <c r="AS87" s="1">
        <f t="shared" si="127"/>
        <v>23</v>
      </c>
      <c r="AT87" s="1">
        <f t="shared" si="128"/>
        <v>3</v>
      </c>
      <c r="AU87" s="1">
        <f t="shared" si="129"/>
        <v>47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&lt;td&gt;23-03-0047 Do&lt;/td&gt;</v>
      </c>
      <c r="AY87" s="1">
        <f t="shared" si="130"/>
        <v>17249</v>
      </c>
      <c r="AZ87" s="1">
        <f t="shared" si="131"/>
        <v>23</v>
      </c>
      <c r="BA87" s="1">
        <f t="shared" si="132"/>
        <v>3</v>
      </c>
      <c r="BB87" s="1">
        <f t="shared" si="133"/>
        <v>48</v>
      </c>
      <c r="BC87" s="1">
        <f t="shared" si="97"/>
        <v>6</v>
      </c>
      <c r="BD87" s="1" t="str">
        <f t="shared" si="98"/>
        <v>Za</v>
      </c>
      <c r="BE87" s="1" t="str">
        <f t="shared" si="79"/>
        <v>&lt;td&gt;23-03-0048 Za&lt;/td&gt;</v>
      </c>
      <c r="BF87" s="1">
        <f t="shared" si="134"/>
        <v>17614</v>
      </c>
      <c r="BG87" s="1">
        <f t="shared" si="135"/>
        <v>23</v>
      </c>
      <c r="BH87" s="1">
        <f t="shared" si="136"/>
        <v>3</v>
      </c>
      <c r="BI87" s="1">
        <f t="shared" si="137"/>
        <v>49</v>
      </c>
      <c r="BJ87" s="1">
        <f t="shared" si="99"/>
        <v>0</v>
      </c>
      <c r="BK87" s="1" t="str">
        <f t="shared" si="100"/>
        <v>Zo</v>
      </c>
      <c r="BL87" s="1" t="str">
        <f t="shared" si="80"/>
        <v>&lt;td&gt;23-03-0049 Zo&lt;/td&gt;</v>
      </c>
      <c r="BM87" s="1">
        <f t="shared" si="138"/>
        <v>17979</v>
      </c>
      <c r="BN87" s="1">
        <f t="shared" si="139"/>
        <v>23</v>
      </c>
      <c r="BO87" s="1">
        <f t="shared" si="140"/>
        <v>3</v>
      </c>
      <c r="BP87" s="1">
        <f t="shared" si="141"/>
        <v>50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&lt;td&gt;23-03-0050 Ma&lt;/td&gt;</v>
      </c>
    </row>
    <row r="88" spans="1:71" x14ac:dyDescent="0.2">
      <c r="A88" t="str">
        <f t="shared" si="71"/>
        <v>&lt;tr&gt;&lt;td&gt;24-03-0041 Vr&lt;/td&gt;&lt;td&gt;24-03-0042 Za&lt;/td&gt;&lt;td&gt;24-03-0043 Zo&lt;/td&gt;&lt;td&gt;24-03-0044 Di&lt;/td&gt;&lt;td&gt;24-03-0045 Wo&lt;/td&gt;&lt;td&gt;24-03-0046 Do&lt;/td&gt;&lt;td&gt;24-03-0047 Vr&lt;/td&gt;&lt;td&gt;24-03-0048 Zo&lt;/td&gt;&lt;td&gt;24-03-0049 Ma&lt;/td&gt;&lt;td&gt;24-03-0050 Di&lt;/td&gt;&lt;/tr&gt;</v>
      </c>
      <c r="B88" s="1">
        <f t="shared" si="103"/>
        <v>14693</v>
      </c>
      <c r="C88" s="1">
        <f t="shared" si="104"/>
        <v>24</v>
      </c>
      <c r="D88" s="1">
        <f t="shared" si="105"/>
        <v>3</v>
      </c>
      <c r="E88" s="1">
        <f t="shared" si="72"/>
        <v>41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&lt;td&gt;24-03-0041 Vr&lt;/td&gt;</v>
      </c>
      <c r="I88" s="1">
        <f t="shared" si="106"/>
        <v>15058</v>
      </c>
      <c r="J88" s="1">
        <f t="shared" si="107"/>
        <v>24</v>
      </c>
      <c r="K88" s="1">
        <f t="shared" si="108"/>
        <v>3</v>
      </c>
      <c r="L88" s="1">
        <f t="shared" si="109"/>
        <v>42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&lt;td&gt;24-03-0042 Za&lt;/td&gt;</v>
      </c>
      <c r="P88" s="1">
        <f t="shared" si="110"/>
        <v>15423</v>
      </c>
      <c r="Q88" s="1">
        <f t="shared" si="111"/>
        <v>24</v>
      </c>
      <c r="R88" s="1">
        <f t="shared" si="112"/>
        <v>3</v>
      </c>
      <c r="S88" s="1">
        <f t="shared" si="113"/>
        <v>43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&lt;td&gt;24-03-0043 Zo&lt;/td&gt;</v>
      </c>
      <c r="W88" s="1">
        <f t="shared" si="114"/>
        <v>15789</v>
      </c>
      <c r="X88" s="1">
        <f t="shared" si="115"/>
        <v>24</v>
      </c>
      <c r="Y88" s="1">
        <f t="shared" si="116"/>
        <v>3</v>
      </c>
      <c r="Z88" s="1">
        <f t="shared" si="117"/>
        <v>44</v>
      </c>
      <c r="AA88" s="1">
        <f t="shared" si="89"/>
        <v>2</v>
      </c>
      <c r="AB88" s="1" t="str">
        <f t="shared" si="90"/>
        <v>Di</v>
      </c>
      <c r="AC88" s="1" t="str">
        <f t="shared" si="75"/>
        <v>&lt;td&gt;24-03-0044 Di&lt;/td&gt;</v>
      </c>
      <c r="AD88" s="1">
        <f t="shared" si="118"/>
        <v>16154</v>
      </c>
      <c r="AE88" s="1">
        <f t="shared" si="119"/>
        <v>24</v>
      </c>
      <c r="AF88" s="1">
        <f t="shared" si="120"/>
        <v>3</v>
      </c>
      <c r="AG88" s="1">
        <f t="shared" si="121"/>
        <v>45</v>
      </c>
      <c r="AH88" s="1">
        <f t="shared" si="91"/>
        <v>3</v>
      </c>
      <c r="AI88" s="1" t="str">
        <f t="shared" si="92"/>
        <v>Wo</v>
      </c>
      <c r="AJ88" s="1" t="str">
        <f t="shared" si="76"/>
        <v>&lt;td&gt;24-03-0045 Wo&lt;/td&gt;</v>
      </c>
      <c r="AK88" s="1">
        <f t="shared" si="122"/>
        <v>16519</v>
      </c>
      <c r="AL88" s="1">
        <f t="shared" si="123"/>
        <v>24</v>
      </c>
      <c r="AM88" s="1">
        <f t="shared" si="124"/>
        <v>3</v>
      </c>
      <c r="AN88" s="1">
        <f t="shared" si="125"/>
        <v>46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&lt;td&gt;24-03-0046 Do&lt;/td&gt;</v>
      </c>
      <c r="AR88" s="1">
        <f t="shared" si="126"/>
        <v>16884</v>
      </c>
      <c r="AS88" s="1">
        <f t="shared" si="127"/>
        <v>24</v>
      </c>
      <c r="AT88" s="1">
        <f t="shared" si="128"/>
        <v>3</v>
      </c>
      <c r="AU88" s="1">
        <f t="shared" si="129"/>
        <v>47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&lt;td&gt;24-03-0047 Vr&lt;/td&gt;</v>
      </c>
      <c r="AY88" s="1">
        <f t="shared" si="130"/>
        <v>17250</v>
      </c>
      <c r="AZ88" s="1">
        <f t="shared" si="131"/>
        <v>24</v>
      </c>
      <c r="BA88" s="1">
        <f t="shared" si="132"/>
        <v>3</v>
      </c>
      <c r="BB88" s="1">
        <f t="shared" si="133"/>
        <v>48</v>
      </c>
      <c r="BC88" s="1">
        <f t="shared" si="97"/>
        <v>0</v>
      </c>
      <c r="BD88" s="1" t="str">
        <f t="shared" si="98"/>
        <v>Zo</v>
      </c>
      <c r="BE88" s="1" t="str">
        <f t="shared" si="79"/>
        <v>&lt;td&gt;24-03-0048 Zo&lt;/td&gt;</v>
      </c>
      <c r="BF88" s="1">
        <f t="shared" si="134"/>
        <v>17615</v>
      </c>
      <c r="BG88" s="1">
        <f t="shared" si="135"/>
        <v>24</v>
      </c>
      <c r="BH88" s="1">
        <f t="shared" si="136"/>
        <v>3</v>
      </c>
      <c r="BI88" s="1">
        <f t="shared" si="137"/>
        <v>49</v>
      </c>
      <c r="BJ88" s="1">
        <f t="shared" si="99"/>
        <v>1</v>
      </c>
      <c r="BK88" s="1" t="str">
        <f t="shared" si="100"/>
        <v>Ma</v>
      </c>
      <c r="BL88" s="1" t="str">
        <f t="shared" si="80"/>
        <v>&lt;td&gt;24-03-0049 Ma&lt;/td&gt;</v>
      </c>
      <c r="BM88" s="1">
        <f t="shared" si="138"/>
        <v>17980</v>
      </c>
      <c r="BN88" s="1">
        <f t="shared" si="139"/>
        <v>24</v>
      </c>
      <c r="BO88" s="1">
        <f t="shared" si="140"/>
        <v>3</v>
      </c>
      <c r="BP88" s="1">
        <f t="shared" si="141"/>
        <v>50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&lt;td&gt;24-03-0050 Di&lt;/td&gt;</v>
      </c>
    </row>
    <row r="89" spans="1:71" x14ac:dyDescent="0.2">
      <c r="A89" t="str">
        <f t="shared" si="71"/>
        <v>&lt;tr&gt;&lt;td&gt;25-03-0041 Za&lt;/td&gt;&lt;td&gt;25-03-0042 Zo&lt;/td&gt;&lt;td&gt;25-03-0043 Ma&lt;/td&gt;&lt;td&gt;25-03-0044 Wo&lt;/td&gt;&lt;td&gt;25-03-0045 Do&lt;/td&gt;&lt;td&gt;25-03-0046 Vr&lt;/td&gt;&lt;td&gt;25-03-0047 Za&lt;/td&gt;&lt;td&gt;25-03-0048 Ma&lt;/td&gt;&lt;td&gt;25-03-0049 Di&lt;/td&gt;&lt;td&gt;25-03-0050 Wo&lt;/td&gt;&lt;/tr&gt;</v>
      </c>
      <c r="B89" s="1">
        <f t="shared" si="103"/>
        <v>14694</v>
      </c>
      <c r="C89" s="1">
        <f t="shared" si="104"/>
        <v>25</v>
      </c>
      <c r="D89" s="1">
        <f t="shared" si="105"/>
        <v>3</v>
      </c>
      <c r="E89" s="1">
        <f t="shared" si="72"/>
        <v>41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&lt;td&gt;25-03-0041 Za&lt;/td&gt;</v>
      </c>
      <c r="I89" s="1">
        <f t="shared" si="106"/>
        <v>15059</v>
      </c>
      <c r="J89" s="1">
        <f t="shared" si="107"/>
        <v>25</v>
      </c>
      <c r="K89" s="1">
        <f t="shared" si="108"/>
        <v>3</v>
      </c>
      <c r="L89" s="1">
        <f t="shared" si="109"/>
        <v>42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&lt;td&gt;25-03-0042 Zo&lt;/td&gt;</v>
      </c>
      <c r="P89" s="1">
        <f t="shared" si="110"/>
        <v>15424</v>
      </c>
      <c r="Q89" s="1">
        <f t="shared" si="111"/>
        <v>25</v>
      </c>
      <c r="R89" s="1">
        <f t="shared" si="112"/>
        <v>3</v>
      </c>
      <c r="S89" s="1">
        <f t="shared" si="113"/>
        <v>43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&lt;td&gt;25-03-0043 Ma&lt;/td&gt;</v>
      </c>
      <c r="W89" s="1">
        <f t="shared" si="114"/>
        <v>15790</v>
      </c>
      <c r="X89" s="1">
        <f t="shared" si="115"/>
        <v>25</v>
      </c>
      <c r="Y89" s="1">
        <f t="shared" si="116"/>
        <v>3</v>
      </c>
      <c r="Z89" s="1">
        <f t="shared" si="117"/>
        <v>44</v>
      </c>
      <c r="AA89" s="1">
        <f t="shared" si="89"/>
        <v>3</v>
      </c>
      <c r="AB89" s="1" t="str">
        <f t="shared" si="90"/>
        <v>Wo</v>
      </c>
      <c r="AC89" s="1" t="str">
        <f t="shared" si="75"/>
        <v>&lt;td&gt;25-03-0044 Wo&lt;/td&gt;</v>
      </c>
      <c r="AD89" s="1">
        <f t="shared" si="118"/>
        <v>16155</v>
      </c>
      <c r="AE89" s="1">
        <f t="shared" si="119"/>
        <v>25</v>
      </c>
      <c r="AF89" s="1">
        <f t="shared" si="120"/>
        <v>3</v>
      </c>
      <c r="AG89" s="1">
        <f t="shared" si="121"/>
        <v>45</v>
      </c>
      <c r="AH89" s="1">
        <f t="shared" si="91"/>
        <v>4</v>
      </c>
      <c r="AI89" s="1" t="str">
        <f t="shared" si="92"/>
        <v>Do</v>
      </c>
      <c r="AJ89" s="1" t="str">
        <f t="shared" si="76"/>
        <v>&lt;td&gt;25-03-0045 Do&lt;/td&gt;</v>
      </c>
      <c r="AK89" s="1">
        <f t="shared" si="122"/>
        <v>16520</v>
      </c>
      <c r="AL89" s="1">
        <f t="shared" si="123"/>
        <v>25</v>
      </c>
      <c r="AM89" s="1">
        <f t="shared" si="124"/>
        <v>3</v>
      </c>
      <c r="AN89" s="1">
        <f t="shared" si="125"/>
        <v>46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&lt;td&gt;25-03-0046 Vr&lt;/td&gt;</v>
      </c>
      <c r="AR89" s="1">
        <f t="shared" si="126"/>
        <v>16885</v>
      </c>
      <c r="AS89" s="1">
        <f t="shared" si="127"/>
        <v>25</v>
      </c>
      <c r="AT89" s="1">
        <f t="shared" si="128"/>
        <v>3</v>
      </c>
      <c r="AU89" s="1">
        <f t="shared" si="129"/>
        <v>47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&lt;td&gt;25-03-0047 Za&lt;/td&gt;</v>
      </c>
      <c r="AY89" s="1">
        <f t="shared" si="130"/>
        <v>17251</v>
      </c>
      <c r="AZ89" s="1">
        <f t="shared" si="131"/>
        <v>25</v>
      </c>
      <c r="BA89" s="1">
        <f t="shared" si="132"/>
        <v>3</v>
      </c>
      <c r="BB89" s="1">
        <f t="shared" si="133"/>
        <v>48</v>
      </c>
      <c r="BC89" s="1">
        <f t="shared" si="97"/>
        <v>1</v>
      </c>
      <c r="BD89" s="1" t="str">
        <f t="shared" si="98"/>
        <v>Ma</v>
      </c>
      <c r="BE89" s="1" t="str">
        <f t="shared" si="79"/>
        <v>&lt;td&gt;25-03-0048 Ma&lt;/td&gt;</v>
      </c>
      <c r="BF89" s="1">
        <f t="shared" si="134"/>
        <v>17616</v>
      </c>
      <c r="BG89" s="1">
        <f t="shared" si="135"/>
        <v>25</v>
      </c>
      <c r="BH89" s="1">
        <f t="shared" si="136"/>
        <v>3</v>
      </c>
      <c r="BI89" s="1">
        <f t="shared" si="137"/>
        <v>49</v>
      </c>
      <c r="BJ89" s="1">
        <f t="shared" si="99"/>
        <v>2</v>
      </c>
      <c r="BK89" s="1" t="str">
        <f t="shared" si="100"/>
        <v>Di</v>
      </c>
      <c r="BL89" s="1" t="str">
        <f t="shared" si="80"/>
        <v>&lt;td&gt;25-03-0049 Di&lt;/td&gt;</v>
      </c>
      <c r="BM89" s="1">
        <f t="shared" si="138"/>
        <v>17981</v>
      </c>
      <c r="BN89" s="1">
        <f t="shared" si="139"/>
        <v>25</v>
      </c>
      <c r="BO89" s="1">
        <f t="shared" si="140"/>
        <v>3</v>
      </c>
      <c r="BP89" s="1">
        <f t="shared" si="141"/>
        <v>50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&lt;td&gt;25-03-0050 Wo&lt;/td&gt;</v>
      </c>
    </row>
    <row r="90" spans="1:71" x14ac:dyDescent="0.2">
      <c r="A90" t="str">
        <f t="shared" si="71"/>
        <v>&lt;tr&gt;&lt;td&gt;26-03-0041 Zo&lt;/td&gt;&lt;td&gt;26-03-0042 Ma&lt;/td&gt;&lt;td&gt;26-03-0043 Di&lt;/td&gt;&lt;td&gt;26-03-0044 Do&lt;/td&gt;&lt;td&gt;26-03-0045 Vr&lt;/td&gt;&lt;td&gt;26-03-0046 Za&lt;/td&gt;&lt;td&gt;26-03-0047 Zo&lt;/td&gt;&lt;td&gt;26-03-0048 Di&lt;/td&gt;&lt;td&gt;26-03-0049 Wo&lt;/td&gt;&lt;td&gt;26-03-0050 Do&lt;/td&gt;&lt;/tr&gt;</v>
      </c>
      <c r="B90" s="1">
        <f t="shared" si="103"/>
        <v>14695</v>
      </c>
      <c r="C90" s="1">
        <f t="shared" si="104"/>
        <v>26</v>
      </c>
      <c r="D90" s="1">
        <f t="shared" si="105"/>
        <v>3</v>
      </c>
      <c r="E90" s="1">
        <f t="shared" si="72"/>
        <v>41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&lt;td&gt;26-03-0041 Zo&lt;/td&gt;</v>
      </c>
      <c r="I90" s="1">
        <f t="shared" si="106"/>
        <v>15060</v>
      </c>
      <c r="J90" s="1">
        <f t="shared" si="107"/>
        <v>26</v>
      </c>
      <c r="K90" s="1">
        <f t="shared" si="108"/>
        <v>3</v>
      </c>
      <c r="L90" s="1">
        <f t="shared" si="109"/>
        <v>42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&lt;td&gt;26-03-0042 Ma&lt;/td&gt;</v>
      </c>
      <c r="P90" s="1">
        <f t="shared" si="110"/>
        <v>15425</v>
      </c>
      <c r="Q90" s="1">
        <f t="shared" si="111"/>
        <v>26</v>
      </c>
      <c r="R90" s="1">
        <f t="shared" si="112"/>
        <v>3</v>
      </c>
      <c r="S90" s="1">
        <f t="shared" si="113"/>
        <v>43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&lt;td&gt;26-03-0043 Di&lt;/td&gt;</v>
      </c>
      <c r="W90" s="1">
        <f t="shared" si="114"/>
        <v>15791</v>
      </c>
      <c r="X90" s="1">
        <f t="shared" si="115"/>
        <v>26</v>
      </c>
      <c r="Y90" s="1">
        <f t="shared" si="116"/>
        <v>3</v>
      </c>
      <c r="Z90" s="1">
        <f t="shared" si="117"/>
        <v>44</v>
      </c>
      <c r="AA90" s="1">
        <f t="shared" si="89"/>
        <v>4</v>
      </c>
      <c r="AB90" s="1" t="str">
        <f t="shared" si="90"/>
        <v>Do</v>
      </c>
      <c r="AC90" s="1" t="str">
        <f t="shared" si="75"/>
        <v>&lt;td&gt;26-03-0044 Do&lt;/td&gt;</v>
      </c>
      <c r="AD90" s="1">
        <f t="shared" si="118"/>
        <v>16156</v>
      </c>
      <c r="AE90" s="1">
        <f t="shared" si="119"/>
        <v>26</v>
      </c>
      <c r="AF90" s="1">
        <f t="shared" si="120"/>
        <v>3</v>
      </c>
      <c r="AG90" s="1">
        <f t="shared" si="121"/>
        <v>45</v>
      </c>
      <c r="AH90" s="1">
        <f t="shared" si="91"/>
        <v>5</v>
      </c>
      <c r="AI90" s="1" t="str">
        <f t="shared" si="92"/>
        <v>Vr</v>
      </c>
      <c r="AJ90" s="1" t="str">
        <f t="shared" si="76"/>
        <v>&lt;td&gt;26-03-0045 Vr&lt;/td&gt;</v>
      </c>
      <c r="AK90" s="1">
        <f t="shared" si="122"/>
        <v>16521</v>
      </c>
      <c r="AL90" s="1">
        <f t="shared" si="123"/>
        <v>26</v>
      </c>
      <c r="AM90" s="1">
        <f t="shared" si="124"/>
        <v>3</v>
      </c>
      <c r="AN90" s="1">
        <f t="shared" si="125"/>
        <v>46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&lt;td&gt;26-03-0046 Za&lt;/td&gt;</v>
      </c>
      <c r="AR90" s="1">
        <f t="shared" si="126"/>
        <v>16886</v>
      </c>
      <c r="AS90" s="1">
        <f t="shared" si="127"/>
        <v>26</v>
      </c>
      <c r="AT90" s="1">
        <f t="shared" si="128"/>
        <v>3</v>
      </c>
      <c r="AU90" s="1">
        <f t="shared" si="129"/>
        <v>47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&lt;td&gt;26-03-0047 Zo&lt;/td&gt;</v>
      </c>
      <c r="AY90" s="1">
        <f t="shared" si="130"/>
        <v>17252</v>
      </c>
      <c r="AZ90" s="1">
        <f t="shared" si="131"/>
        <v>26</v>
      </c>
      <c r="BA90" s="1">
        <f t="shared" si="132"/>
        <v>3</v>
      </c>
      <c r="BB90" s="1">
        <f t="shared" si="133"/>
        <v>48</v>
      </c>
      <c r="BC90" s="1">
        <f t="shared" si="97"/>
        <v>2</v>
      </c>
      <c r="BD90" s="1" t="str">
        <f t="shared" si="98"/>
        <v>Di</v>
      </c>
      <c r="BE90" s="1" t="str">
        <f t="shared" si="79"/>
        <v>&lt;td&gt;26-03-0048 Di&lt;/td&gt;</v>
      </c>
      <c r="BF90" s="1">
        <f t="shared" si="134"/>
        <v>17617</v>
      </c>
      <c r="BG90" s="1">
        <f t="shared" si="135"/>
        <v>26</v>
      </c>
      <c r="BH90" s="1">
        <f t="shared" si="136"/>
        <v>3</v>
      </c>
      <c r="BI90" s="1">
        <f t="shared" si="137"/>
        <v>49</v>
      </c>
      <c r="BJ90" s="1">
        <f t="shared" si="99"/>
        <v>3</v>
      </c>
      <c r="BK90" s="1" t="str">
        <f t="shared" si="100"/>
        <v>Wo</v>
      </c>
      <c r="BL90" s="1" t="str">
        <f t="shared" si="80"/>
        <v>&lt;td&gt;26-03-0049 Wo&lt;/td&gt;</v>
      </c>
      <c r="BM90" s="1">
        <f t="shared" si="138"/>
        <v>17982</v>
      </c>
      <c r="BN90" s="1">
        <f t="shared" si="139"/>
        <v>26</v>
      </c>
      <c r="BO90" s="1">
        <f t="shared" si="140"/>
        <v>3</v>
      </c>
      <c r="BP90" s="1">
        <f t="shared" si="141"/>
        <v>50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&lt;td&gt;26-03-0050 Do&lt;/td&gt;</v>
      </c>
    </row>
    <row r="91" spans="1:71" x14ac:dyDescent="0.2">
      <c r="A91" t="str">
        <f t="shared" si="71"/>
        <v>&lt;tr&gt;&lt;td&gt;27-03-0041 Ma&lt;/td&gt;&lt;td&gt;27-03-0042 Di&lt;/td&gt;&lt;td&gt;27-03-0043 Wo&lt;/td&gt;&lt;td&gt;27-03-0044 Vr&lt;/td&gt;&lt;td&gt;27-03-0045 Za&lt;/td&gt;&lt;td&gt;27-03-0046 Zo&lt;/td&gt;&lt;td&gt;27-03-0047 Ma&lt;/td&gt;&lt;td&gt;27-03-0048 Wo&lt;/td&gt;&lt;td&gt;27-03-0049 Do&lt;/td&gt;&lt;td&gt;27-03-0050 Vr&lt;/td&gt;&lt;/tr&gt;</v>
      </c>
      <c r="B91" s="1">
        <f t="shared" si="103"/>
        <v>14696</v>
      </c>
      <c r="C91" s="1">
        <f t="shared" si="104"/>
        <v>27</v>
      </c>
      <c r="D91" s="1">
        <f t="shared" si="105"/>
        <v>3</v>
      </c>
      <c r="E91" s="1">
        <f t="shared" si="72"/>
        <v>41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&lt;td&gt;27-03-0041 Ma&lt;/td&gt;</v>
      </c>
      <c r="I91" s="1">
        <f t="shared" si="106"/>
        <v>15061</v>
      </c>
      <c r="J91" s="1">
        <f t="shared" si="107"/>
        <v>27</v>
      </c>
      <c r="K91" s="1">
        <f t="shared" si="108"/>
        <v>3</v>
      </c>
      <c r="L91" s="1">
        <f t="shared" si="109"/>
        <v>42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&lt;td&gt;27-03-0042 Di&lt;/td&gt;</v>
      </c>
      <c r="P91" s="1">
        <f t="shared" si="110"/>
        <v>15426</v>
      </c>
      <c r="Q91" s="1">
        <f t="shared" si="111"/>
        <v>27</v>
      </c>
      <c r="R91" s="1">
        <f t="shared" si="112"/>
        <v>3</v>
      </c>
      <c r="S91" s="1">
        <f t="shared" si="113"/>
        <v>43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&lt;td&gt;27-03-0043 Wo&lt;/td&gt;</v>
      </c>
      <c r="W91" s="1">
        <f t="shared" si="114"/>
        <v>15792</v>
      </c>
      <c r="X91" s="1">
        <f t="shared" si="115"/>
        <v>27</v>
      </c>
      <c r="Y91" s="1">
        <f t="shared" si="116"/>
        <v>3</v>
      </c>
      <c r="Z91" s="1">
        <f t="shared" si="117"/>
        <v>44</v>
      </c>
      <c r="AA91" s="1">
        <f t="shared" si="89"/>
        <v>5</v>
      </c>
      <c r="AB91" s="1" t="str">
        <f t="shared" si="90"/>
        <v>Vr</v>
      </c>
      <c r="AC91" s="1" t="str">
        <f t="shared" si="75"/>
        <v>&lt;td&gt;27-03-0044 Vr&lt;/td&gt;</v>
      </c>
      <c r="AD91" s="1">
        <f t="shared" si="118"/>
        <v>16157</v>
      </c>
      <c r="AE91" s="1">
        <f t="shared" si="119"/>
        <v>27</v>
      </c>
      <c r="AF91" s="1">
        <f t="shared" si="120"/>
        <v>3</v>
      </c>
      <c r="AG91" s="1">
        <f t="shared" si="121"/>
        <v>45</v>
      </c>
      <c r="AH91" s="1">
        <f t="shared" si="91"/>
        <v>6</v>
      </c>
      <c r="AI91" s="1" t="str">
        <f t="shared" si="92"/>
        <v>Za</v>
      </c>
      <c r="AJ91" s="1" t="str">
        <f t="shared" si="76"/>
        <v>&lt;td&gt;27-03-0045 Za&lt;/td&gt;</v>
      </c>
      <c r="AK91" s="1">
        <f t="shared" si="122"/>
        <v>16522</v>
      </c>
      <c r="AL91" s="1">
        <f t="shared" si="123"/>
        <v>27</v>
      </c>
      <c r="AM91" s="1">
        <f t="shared" si="124"/>
        <v>3</v>
      </c>
      <c r="AN91" s="1">
        <f t="shared" si="125"/>
        <v>46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&lt;td&gt;27-03-0046 Zo&lt;/td&gt;</v>
      </c>
      <c r="AR91" s="1">
        <f t="shared" si="126"/>
        <v>16887</v>
      </c>
      <c r="AS91" s="1">
        <f t="shared" si="127"/>
        <v>27</v>
      </c>
      <c r="AT91" s="1">
        <f t="shared" si="128"/>
        <v>3</v>
      </c>
      <c r="AU91" s="1">
        <f t="shared" si="129"/>
        <v>47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&lt;td&gt;27-03-0047 Ma&lt;/td&gt;</v>
      </c>
      <c r="AY91" s="1">
        <f t="shared" si="130"/>
        <v>17253</v>
      </c>
      <c r="AZ91" s="1">
        <f t="shared" si="131"/>
        <v>27</v>
      </c>
      <c r="BA91" s="1">
        <f t="shared" si="132"/>
        <v>3</v>
      </c>
      <c r="BB91" s="1">
        <f t="shared" si="133"/>
        <v>48</v>
      </c>
      <c r="BC91" s="1">
        <f t="shared" si="97"/>
        <v>3</v>
      </c>
      <c r="BD91" s="1" t="str">
        <f t="shared" si="98"/>
        <v>Wo</v>
      </c>
      <c r="BE91" s="1" t="str">
        <f t="shared" si="79"/>
        <v>&lt;td&gt;27-03-0048 Wo&lt;/td&gt;</v>
      </c>
      <c r="BF91" s="1">
        <f t="shared" si="134"/>
        <v>17618</v>
      </c>
      <c r="BG91" s="1">
        <f t="shared" si="135"/>
        <v>27</v>
      </c>
      <c r="BH91" s="1">
        <f t="shared" si="136"/>
        <v>3</v>
      </c>
      <c r="BI91" s="1">
        <f t="shared" si="137"/>
        <v>49</v>
      </c>
      <c r="BJ91" s="1">
        <f t="shared" si="99"/>
        <v>4</v>
      </c>
      <c r="BK91" s="1" t="str">
        <f t="shared" si="100"/>
        <v>Do</v>
      </c>
      <c r="BL91" s="1" t="str">
        <f t="shared" si="80"/>
        <v>&lt;td&gt;27-03-0049 Do&lt;/td&gt;</v>
      </c>
      <c r="BM91" s="1">
        <f t="shared" si="138"/>
        <v>17983</v>
      </c>
      <c r="BN91" s="1">
        <f t="shared" si="139"/>
        <v>27</v>
      </c>
      <c r="BO91" s="1">
        <f t="shared" si="140"/>
        <v>3</v>
      </c>
      <c r="BP91" s="1">
        <f t="shared" si="141"/>
        <v>50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&lt;td&gt;27-03-0050 Vr&lt;/td&gt;</v>
      </c>
    </row>
    <row r="92" spans="1:71" x14ac:dyDescent="0.2">
      <c r="A92" t="str">
        <f t="shared" si="71"/>
        <v>&lt;tr&gt;&lt;td&gt;28-03-0041 Di&lt;/td&gt;&lt;td&gt;28-03-0042 Wo&lt;/td&gt;&lt;td&gt;28-03-0043 Do&lt;/td&gt;&lt;td&gt;28-03-0044 Za&lt;/td&gt;&lt;td&gt;28-03-0045 Zo&lt;/td&gt;&lt;td&gt;28-03-0046 Ma&lt;/td&gt;&lt;td&gt;28-03-0047 Di&lt;/td&gt;&lt;td&gt;28-03-0048 Do&lt;/td&gt;&lt;td&gt;28-03-0049 Vr&lt;/td&gt;&lt;td&gt;28-03-0050 Za&lt;/td&gt;&lt;/tr&gt;</v>
      </c>
      <c r="B92" s="1">
        <f t="shared" si="103"/>
        <v>14697</v>
      </c>
      <c r="C92" s="1">
        <f t="shared" si="104"/>
        <v>28</v>
      </c>
      <c r="D92" s="1">
        <f t="shared" si="105"/>
        <v>3</v>
      </c>
      <c r="E92" s="1">
        <f t="shared" si="72"/>
        <v>41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&lt;td&gt;28-03-0041 Di&lt;/td&gt;</v>
      </c>
      <c r="I92" s="1">
        <f t="shared" si="106"/>
        <v>15062</v>
      </c>
      <c r="J92" s="1">
        <f t="shared" si="107"/>
        <v>28</v>
      </c>
      <c r="K92" s="1">
        <f t="shared" si="108"/>
        <v>3</v>
      </c>
      <c r="L92" s="1">
        <f t="shared" si="109"/>
        <v>42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&lt;td&gt;28-03-0042 Wo&lt;/td&gt;</v>
      </c>
      <c r="P92" s="1">
        <f t="shared" si="110"/>
        <v>15427</v>
      </c>
      <c r="Q92" s="1">
        <f t="shared" si="111"/>
        <v>28</v>
      </c>
      <c r="R92" s="1">
        <f t="shared" si="112"/>
        <v>3</v>
      </c>
      <c r="S92" s="1">
        <f t="shared" si="113"/>
        <v>43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&lt;td&gt;28-03-0043 Do&lt;/td&gt;</v>
      </c>
      <c r="W92" s="1">
        <f t="shared" si="114"/>
        <v>15793</v>
      </c>
      <c r="X92" s="1">
        <f t="shared" si="115"/>
        <v>28</v>
      </c>
      <c r="Y92" s="1">
        <f t="shared" si="116"/>
        <v>3</v>
      </c>
      <c r="Z92" s="1">
        <f t="shared" si="117"/>
        <v>44</v>
      </c>
      <c r="AA92" s="1">
        <f t="shared" si="89"/>
        <v>6</v>
      </c>
      <c r="AB92" s="1" t="str">
        <f t="shared" si="90"/>
        <v>Za</v>
      </c>
      <c r="AC92" s="1" t="str">
        <f t="shared" si="75"/>
        <v>&lt;td&gt;28-03-0044 Za&lt;/td&gt;</v>
      </c>
      <c r="AD92" s="1">
        <f t="shared" si="118"/>
        <v>16158</v>
      </c>
      <c r="AE92" s="1">
        <f t="shared" si="119"/>
        <v>28</v>
      </c>
      <c r="AF92" s="1">
        <f t="shared" si="120"/>
        <v>3</v>
      </c>
      <c r="AG92" s="1">
        <f t="shared" si="121"/>
        <v>45</v>
      </c>
      <c r="AH92" s="1">
        <f t="shared" si="91"/>
        <v>0</v>
      </c>
      <c r="AI92" s="1" t="str">
        <f t="shared" si="92"/>
        <v>Zo</v>
      </c>
      <c r="AJ92" s="1" t="str">
        <f t="shared" si="76"/>
        <v>&lt;td&gt;28-03-0045 Zo&lt;/td&gt;</v>
      </c>
      <c r="AK92" s="1">
        <f t="shared" si="122"/>
        <v>16523</v>
      </c>
      <c r="AL92" s="1">
        <f t="shared" si="123"/>
        <v>28</v>
      </c>
      <c r="AM92" s="1">
        <f t="shared" si="124"/>
        <v>3</v>
      </c>
      <c r="AN92" s="1">
        <f t="shared" si="125"/>
        <v>46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&lt;td&gt;28-03-0046 Ma&lt;/td&gt;</v>
      </c>
      <c r="AR92" s="1">
        <f t="shared" si="126"/>
        <v>16888</v>
      </c>
      <c r="AS92" s="1">
        <f t="shared" si="127"/>
        <v>28</v>
      </c>
      <c r="AT92" s="1">
        <f t="shared" si="128"/>
        <v>3</v>
      </c>
      <c r="AU92" s="1">
        <f t="shared" si="129"/>
        <v>47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&lt;td&gt;28-03-0047 Di&lt;/td&gt;</v>
      </c>
      <c r="AY92" s="1">
        <f t="shared" si="130"/>
        <v>17254</v>
      </c>
      <c r="AZ92" s="1">
        <f t="shared" si="131"/>
        <v>28</v>
      </c>
      <c r="BA92" s="1">
        <f t="shared" si="132"/>
        <v>3</v>
      </c>
      <c r="BB92" s="1">
        <f t="shared" si="133"/>
        <v>48</v>
      </c>
      <c r="BC92" s="1">
        <f t="shared" si="97"/>
        <v>4</v>
      </c>
      <c r="BD92" s="1" t="str">
        <f t="shared" si="98"/>
        <v>Do</v>
      </c>
      <c r="BE92" s="1" t="str">
        <f t="shared" si="79"/>
        <v>&lt;td&gt;28-03-0048 Do&lt;/td&gt;</v>
      </c>
      <c r="BF92" s="1">
        <f t="shared" si="134"/>
        <v>17619</v>
      </c>
      <c r="BG92" s="1">
        <f t="shared" si="135"/>
        <v>28</v>
      </c>
      <c r="BH92" s="1">
        <f t="shared" si="136"/>
        <v>3</v>
      </c>
      <c r="BI92" s="1">
        <f t="shared" si="137"/>
        <v>49</v>
      </c>
      <c r="BJ92" s="1">
        <f t="shared" si="99"/>
        <v>5</v>
      </c>
      <c r="BK92" s="1" t="str">
        <f t="shared" si="100"/>
        <v>Vr</v>
      </c>
      <c r="BL92" s="1" t="str">
        <f t="shared" si="80"/>
        <v>&lt;td&gt;28-03-0049 Vr&lt;/td&gt;</v>
      </c>
      <c r="BM92" s="1">
        <f t="shared" si="138"/>
        <v>17984</v>
      </c>
      <c r="BN92" s="1">
        <f t="shared" si="139"/>
        <v>28</v>
      </c>
      <c r="BO92" s="1">
        <f t="shared" si="140"/>
        <v>3</v>
      </c>
      <c r="BP92" s="1">
        <f t="shared" si="141"/>
        <v>50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&lt;td&gt;28-03-0050 Za&lt;/td&gt;</v>
      </c>
    </row>
    <row r="93" spans="1:71" x14ac:dyDescent="0.2">
      <c r="A93" t="str">
        <f t="shared" si="71"/>
        <v>&lt;tr&gt;&lt;td&gt;29-03-0041 Wo&lt;/td&gt;&lt;td&gt;29-03-0042 Do&lt;/td&gt;&lt;td&gt;29-03-0043 Vr&lt;/td&gt;&lt;td&gt;29-03-0044 Zo&lt;/td&gt;&lt;td&gt;29-03-0045 Ma&lt;/td&gt;&lt;td&gt;29-03-0046 Di&lt;/td&gt;&lt;td&gt;29-03-0047 Wo&lt;/td&gt;&lt;td&gt;29-03-0048 Vr&lt;/td&gt;&lt;td&gt;29-03-0049 Za&lt;/td&gt;&lt;td&gt;29-03-0050 Zo&lt;/td&gt;&lt;/tr&gt;</v>
      </c>
      <c r="B93" s="1">
        <f t="shared" si="103"/>
        <v>14698</v>
      </c>
      <c r="C93" s="1">
        <f t="shared" si="104"/>
        <v>29</v>
      </c>
      <c r="D93" s="1">
        <f t="shared" si="105"/>
        <v>3</v>
      </c>
      <c r="E93" s="1">
        <f t="shared" si="72"/>
        <v>41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&lt;td&gt;29-03-0041 Wo&lt;/td&gt;</v>
      </c>
      <c r="I93" s="1">
        <f t="shared" si="106"/>
        <v>15063</v>
      </c>
      <c r="J93" s="1">
        <f t="shared" si="107"/>
        <v>29</v>
      </c>
      <c r="K93" s="1">
        <f t="shared" si="108"/>
        <v>3</v>
      </c>
      <c r="L93" s="1">
        <f t="shared" si="109"/>
        <v>42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&lt;td&gt;29-03-0042 Do&lt;/td&gt;</v>
      </c>
      <c r="P93" s="1">
        <f t="shared" si="110"/>
        <v>15428</v>
      </c>
      <c r="Q93" s="1">
        <f t="shared" si="111"/>
        <v>29</v>
      </c>
      <c r="R93" s="1">
        <f t="shared" si="112"/>
        <v>3</v>
      </c>
      <c r="S93" s="1">
        <f t="shared" si="113"/>
        <v>43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&lt;td&gt;29-03-0043 Vr&lt;/td&gt;</v>
      </c>
      <c r="W93" s="1">
        <f t="shared" si="114"/>
        <v>15794</v>
      </c>
      <c r="X93" s="1">
        <f t="shared" si="115"/>
        <v>29</v>
      </c>
      <c r="Y93" s="1">
        <f t="shared" si="116"/>
        <v>3</v>
      </c>
      <c r="Z93" s="1">
        <f t="shared" si="117"/>
        <v>44</v>
      </c>
      <c r="AA93" s="1">
        <f t="shared" si="89"/>
        <v>0</v>
      </c>
      <c r="AB93" s="1" t="str">
        <f t="shared" si="90"/>
        <v>Zo</v>
      </c>
      <c r="AC93" s="1" t="str">
        <f t="shared" si="75"/>
        <v>&lt;td&gt;29-03-0044 Zo&lt;/td&gt;</v>
      </c>
      <c r="AD93" s="1">
        <f t="shared" si="118"/>
        <v>16159</v>
      </c>
      <c r="AE93" s="1">
        <f t="shared" si="119"/>
        <v>29</v>
      </c>
      <c r="AF93" s="1">
        <f t="shared" si="120"/>
        <v>3</v>
      </c>
      <c r="AG93" s="1">
        <f t="shared" si="121"/>
        <v>45</v>
      </c>
      <c r="AH93" s="1">
        <f t="shared" si="91"/>
        <v>1</v>
      </c>
      <c r="AI93" s="1" t="str">
        <f t="shared" si="92"/>
        <v>Ma</v>
      </c>
      <c r="AJ93" s="1" t="str">
        <f t="shared" si="76"/>
        <v>&lt;td&gt;29-03-0045 Ma&lt;/td&gt;</v>
      </c>
      <c r="AK93" s="1">
        <f t="shared" si="122"/>
        <v>16524</v>
      </c>
      <c r="AL93" s="1">
        <f t="shared" si="123"/>
        <v>29</v>
      </c>
      <c r="AM93" s="1">
        <f t="shared" si="124"/>
        <v>3</v>
      </c>
      <c r="AN93" s="1">
        <f t="shared" si="125"/>
        <v>46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&lt;td&gt;29-03-0046 Di&lt;/td&gt;</v>
      </c>
      <c r="AR93" s="1">
        <f t="shared" si="126"/>
        <v>16889</v>
      </c>
      <c r="AS93" s="1">
        <f t="shared" si="127"/>
        <v>29</v>
      </c>
      <c r="AT93" s="1">
        <f t="shared" si="128"/>
        <v>3</v>
      </c>
      <c r="AU93" s="1">
        <f t="shared" si="129"/>
        <v>47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&lt;td&gt;29-03-0047 Wo&lt;/td&gt;</v>
      </c>
      <c r="AY93" s="1">
        <f t="shared" si="130"/>
        <v>17255</v>
      </c>
      <c r="AZ93" s="1">
        <f t="shared" si="131"/>
        <v>29</v>
      </c>
      <c r="BA93" s="1">
        <f t="shared" si="132"/>
        <v>3</v>
      </c>
      <c r="BB93" s="1">
        <f t="shared" si="133"/>
        <v>48</v>
      </c>
      <c r="BC93" s="1">
        <f t="shared" si="97"/>
        <v>5</v>
      </c>
      <c r="BD93" s="1" t="str">
        <f t="shared" si="98"/>
        <v>Vr</v>
      </c>
      <c r="BE93" s="1" t="str">
        <f t="shared" si="79"/>
        <v>&lt;td&gt;29-03-0048 Vr&lt;/td&gt;</v>
      </c>
      <c r="BF93" s="1">
        <f t="shared" si="134"/>
        <v>17620</v>
      </c>
      <c r="BG93" s="1">
        <f t="shared" si="135"/>
        <v>29</v>
      </c>
      <c r="BH93" s="1">
        <f t="shared" si="136"/>
        <v>3</v>
      </c>
      <c r="BI93" s="1">
        <f t="shared" si="137"/>
        <v>49</v>
      </c>
      <c r="BJ93" s="1">
        <f t="shared" si="99"/>
        <v>6</v>
      </c>
      <c r="BK93" s="1" t="str">
        <f t="shared" si="100"/>
        <v>Za</v>
      </c>
      <c r="BL93" s="1" t="str">
        <f t="shared" si="80"/>
        <v>&lt;td&gt;29-03-0049 Za&lt;/td&gt;</v>
      </c>
      <c r="BM93" s="1">
        <f t="shared" si="138"/>
        <v>17985</v>
      </c>
      <c r="BN93" s="1">
        <f t="shared" si="139"/>
        <v>29</v>
      </c>
      <c r="BO93" s="1">
        <f t="shared" si="140"/>
        <v>3</v>
      </c>
      <c r="BP93" s="1">
        <f t="shared" si="141"/>
        <v>50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&lt;td&gt;29-03-0050 Zo&lt;/td&gt;</v>
      </c>
    </row>
    <row r="94" spans="1:71" x14ac:dyDescent="0.2">
      <c r="A94" t="str">
        <f t="shared" si="71"/>
        <v>&lt;tr&gt;&lt;td&gt;30-03-0041 Do&lt;/td&gt;&lt;td&gt;30-03-0042 Vr&lt;/td&gt;&lt;td&gt;30-03-0043 Za&lt;/td&gt;&lt;td&gt;30-03-0044 Ma&lt;/td&gt;&lt;td&gt;30-03-0045 Di&lt;/td&gt;&lt;td&gt;30-03-0046 Wo&lt;/td&gt;&lt;td&gt;30-03-0047 Do&lt;/td&gt;&lt;td&gt;30-03-0048 Za&lt;/td&gt;&lt;td&gt;30-03-0049 Zo&lt;/td&gt;&lt;td&gt;30-03-0050 Ma&lt;/td&gt;&lt;/tr&gt;</v>
      </c>
      <c r="B94" s="1">
        <f t="shared" si="103"/>
        <v>14699</v>
      </c>
      <c r="C94" s="1">
        <f t="shared" si="104"/>
        <v>30</v>
      </c>
      <c r="D94" s="1">
        <f t="shared" si="105"/>
        <v>3</v>
      </c>
      <c r="E94" s="1">
        <f t="shared" si="72"/>
        <v>41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&lt;td&gt;30-03-0041 Do&lt;/td&gt;</v>
      </c>
      <c r="I94" s="1">
        <f t="shared" si="106"/>
        <v>15064</v>
      </c>
      <c r="J94" s="1">
        <f t="shared" si="107"/>
        <v>30</v>
      </c>
      <c r="K94" s="1">
        <f t="shared" si="108"/>
        <v>3</v>
      </c>
      <c r="L94" s="1">
        <f t="shared" si="109"/>
        <v>42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&lt;td&gt;30-03-0042 Vr&lt;/td&gt;</v>
      </c>
      <c r="P94" s="1">
        <f t="shared" si="110"/>
        <v>15429</v>
      </c>
      <c r="Q94" s="1">
        <f t="shared" si="111"/>
        <v>30</v>
      </c>
      <c r="R94" s="1">
        <f t="shared" si="112"/>
        <v>3</v>
      </c>
      <c r="S94" s="1">
        <f t="shared" si="113"/>
        <v>43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&lt;td&gt;30-03-0043 Za&lt;/td&gt;</v>
      </c>
      <c r="W94" s="1">
        <f t="shared" si="114"/>
        <v>15795</v>
      </c>
      <c r="X94" s="1">
        <f t="shared" si="115"/>
        <v>30</v>
      </c>
      <c r="Y94" s="1">
        <f t="shared" si="116"/>
        <v>3</v>
      </c>
      <c r="Z94" s="1">
        <f t="shared" si="117"/>
        <v>44</v>
      </c>
      <c r="AA94" s="1">
        <f t="shared" si="89"/>
        <v>1</v>
      </c>
      <c r="AB94" s="1" t="str">
        <f t="shared" si="90"/>
        <v>Ma</v>
      </c>
      <c r="AC94" s="1" t="str">
        <f t="shared" si="75"/>
        <v>&lt;td&gt;30-03-0044 Ma&lt;/td&gt;</v>
      </c>
      <c r="AD94" s="1">
        <f t="shared" si="118"/>
        <v>16160</v>
      </c>
      <c r="AE94" s="1">
        <f t="shared" si="119"/>
        <v>30</v>
      </c>
      <c r="AF94" s="1">
        <f t="shared" si="120"/>
        <v>3</v>
      </c>
      <c r="AG94" s="1">
        <f t="shared" si="121"/>
        <v>45</v>
      </c>
      <c r="AH94" s="1">
        <f t="shared" si="91"/>
        <v>2</v>
      </c>
      <c r="AI94" s="1" t="str">
        <f t="shared" si="92"/>
        <v>Di</v>
      </c>
      <c r="AJ94" s="1" t="str">
        <f t="shared" si="76"/>
        <v>&lt;td&gt;30-03-0045 Di&lt;/td&gt;</v>
      </c>
      <c r="AK94" s="1">
        <f t="shared" si="122"/>
        <v>16525</v>
      </c>
      <c r="AL94" s="1">
        <f t="shared" si="123"/>
        <v>30</v>
      </c>
      <c r="AM94" s="1">
        <f t="shared" si="124"/>
        <v>3</v>
      </c>
      <c r="AN94" s="1">
        <f t="shared" si="125"/>
        <v>46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&lt;td&gt;30-03-0046 Wo&lt;/td&gt;</v>
      </c>
      <c r="AR94" s="1">
        <f t="shared" si="126"/>
        <v>16890</v>
      </c>
      <c r="AS94" s="1">
        <f t="shared" si="127"/>
        <v>30</v>
      </c>
      <c r="AT94" s="1">
        <f t="shared" si="128"/>
        <v>3</v>
      </c>
      <c r="AU94" s="1">
        <f t="shared" si="129"/>
        <v>47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&lt;td&gt;30-03-0047 Do&lt;/td&gt;</v>
      </c>
      <c r="AY94" s="1">
        <f t="shared" si="130"/>
        <v>17256</v>
      </c>
      <c r="AZ94" s="1">
        <f t="shared" si="131"/>
        <v>30</v>
      </c>
      <c r="BA94" s="1">
        <f t="shared" si="132"/>
        <v>3</v>
      </c>
      <c r="BB94" s="1">
        <f t="shared" si="133"/>
        <v>48</v>
      </c>
      <c r="BC94" s="1">
        <f t="shared" si="97"/>
        <v>6</v>
      </c>
      <c r="BD94" s="1" t="str">
        <f t="shared" si="98"/>
        <v>Za</v>
      </c>
      <c r="BE94" s="1" t="str">
        <f t="shared" si="79"/>
        <v>&lt;td&gt;30-03-0048 Za&lt;/td&gt;</v>
      </c>
      <c r="BF94" s="1">
        <f t="shared" si="134"/>
        <v>17621</v>
      </c>
      <c r="BG94" s="1">
        <f t="shared" si="135"/>
        <v>30</v>
      </c>
      <c r="BH94" s="1">
        <f t="shared" si="136"/>
        <v>3</v>
      </c>
      <c r="BI94" s="1">
        <f t="shared" si="137"/>
        <v>49</v>
      </c>
      <c r="BJ94" s="1">
        <f t="shared" si="99"/>
        <v>0</v>
      </c>
      <c r="BK94" s="1" t="str">
        <f t="shared" si="100"/>
        <v>Zo</v>
      </c>
      <c r="BL94" s="1" t="str">
        <f t="shared" si="80"/>
        <v>&lt;td&gt;30-03-0049 Zo&lt;/td&gt;</v>
      </c>
      <c r="BM94" s="1">
        <f t="shared" si="138"/>
        <v>17986</v>
      </c>
      <c r="BN94" s="1">
        <f t="shared" si="139"/>
        <v>30</v>
      </c>
      <c r="BO94" s="1">
        <f t="shared" si="140"/>
        <v>3</v>
      </c>
      <c r="BP94" s="1">
        <f t="shared" si="141"/>
        <v>50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&lt;td&gt;30-03-0050 Ma&lt;/td&gt;</v>
      </c>
    </row>
    <row r="95" spans="1:71" x14ac:dyDescent="0.2">
      <c r="A95" t="str">
        <f t="shared" si="71"/>
        <v>&lt;tr&gt;&lt;td&gt;31-03-0041 Vr&lt;/td&gt;&lt;td&gt;31-03-0042 Za&lt;/td&gt;&lt;td&gt;31-03-0043 Zo&lt;/td&gt;&lt;td&gt;31-03-0044 Di&lt;/td&gt;&lt;td&gt;31-03-0045 Wo&lt;/td&gt;&lt;td&gt;31-03-0046 Do&lt;/td&gt;&lt;td&gt;31-03-0047 Vr&lt;/td&gt;&lt;td&gt;31-03-0048 Zo&lt;/td&gt;&lt;td&gt;31-03-0049 Ma&lt;/td&gt;&lt;td&gt;31-03-0050 Di&lt;/td&gt;&lt;/tr&gt;</v>
      </c>
      <c r="B95" s="1">
        <f t="shared" si="103"/>
        <v>14700</v>
      </c>
      <c r="C95" s="1">
        <f t="shared" si="104"/>
        <v>31</v>
      </c>
      <c r="D95" s="1">
        <f t="shared" si="105"/>
        <v>3</v>
      </c>
      <c r="E95" s="1">
        <f t="shared" si="72"/>
        <v>41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&lt;td&gt;31-03-0041 Vr&lt;/td&gt;</v>
      </c>
      <c r="I95" s="1">
        <f t="shared" si="106"/>
        <v>15065</v>
      </c>
      <c r="J95" s="1">
        <f t="shared" si="107"/>
        <v>31</v>
      </c>
      <c r="K95" s="1">
        <f t="shared" si="108"/>
        <v>3</v>
      </c>
      <c r="L95" s="1">
        <f t="shared" si="109"/>
        <v>42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&lt;td&gt;31-03-0042 Za&lt;/td&gt;</v>
      </c>
      <c r="P95" s="1">
        <f t="shared" si="110"/>
        <v>15430</v>
      </c>
      <c r="Q95" s="1">
        <f t="shared" si="111"/>
        <v>31</v>
      </c>
      <c r="R95" s="1">
        <f t="shared" si="112"/>
        <v>3</v>
      </c>
      <c r="S95" s="1">
        <f t="shared" si="113"/>
        <v>43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&lt;td&gt;31-03-0043 Zo&lt;/td&gt;</v>
      </c>
      <c r="W95" s="1">
        <f t="shared" si="114"/>
        <v>15796</v>
      </c>
      <c r="X95" s="1">
        <f t="shared" si="115"/>
        <v>31</v>
      </c>
      <c r="Y95" s="1">
        <f t="shared" si="116"/>
        <v>3</v>
      </c>
      <c r="Z95" s="1">
        <f t="shared" si="117"/>
        <v>44</v>
      </c>
      <c r="AA95" s="1">
        <f t="shared" si="89"/>
        <v>2</v>
      </c>
      <c r="AB95" s="1" t="str">
        <f t="shared" si="90"/>
        <v>Di</v>
      </c>
      <c r="AC95" s="1" t="str">
        <f t="shared" si="75"/>
        <v>&lt;td&gt;31-03-0044 Di&lt;/td&gt;</v>
      </c>
      <c r="AD95" s="1">
        <f t="shared" si="118"/>
        <v>16161</v>
      </c>
      <c r="AE95" s="1">
        <f t="shared" si="119"/>
        <v>31</v>
      </c>
      <c r="AF95" s="1">
        <f t="shared" si="120"/>
        <v>3</v>
      </c>
      <c r="AG95" s="1">
        <f t="shared" si="121"/>
        <v>45</v>
      </c>
      <c r="AH95" s="1">
        <f t="shared" si="91"/>
        <v>3</v>
      </c>
      <c r="AI95" s="1" t="str">
        <f t="shared" si="92"/>
        <v>Wo</v>
      </c>
      <c r="AJ95" s="1" t="str">
        <f t="shared" si="76"/>
        <v>&lt;td&gt;31-03-0045 Wo&lt;/td&gt;</v>
      </c>
      <c r="AK95" s="1">
        <f t="shared" si="122"/>
        <v>16526</v>
      </c>
      <c r="AL95" s="1">
        <f t="shared" si="123"/>
        <v>31</v>
      </c>
      <c r="AM95" s="1">
        <f t="shared" si="124"/>
        <v>3</v>
      </c>
      <c r="AN95" s="1">
        <f t="shared" si="125"/>
        <v>46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&lt;td&gt;31-03-0046 Do&lt;/td&gt;</v>
      </c>
      <c r="AR95" s="1">
        <f t="shared" si="126"/>
        <v>16891</v>
      </c>
      <c r="AS95" s="1">
        <f t="shared" si="127"/>
        <v>31</v>
      </c>
      <c r="AT95" s="1">
        <f t="shared" si="128"/>
        <v>3</v>
      </c>
      <c r="AU95" s="1">
        <f t="shared" si="129"/>
        <v>47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&lt;td&gt;31-03-0047 Vr&lt;/td&gt;</v>
      </c>
      <c r="AY95" s="1">
        <f t="shared" si="130"/>
        <v>17257</v>
      </c>
      <c r="AZ95" s="1">
        <f t="shared" si="131"/>
        <v>31</v>
      </c>
      <c r="BA95" s="1">
        <f t="shared" si="132"/>
        <v>3</v>
      </c>
      <c r="BB95" s="1">
        <f t="shared" si="133"/>
        <v>48</v>
      </c>
      <c r="BC95" s="1">
        <f t="shared" si="97"/>
        <v>0</v>
      </c>
      <c r="BD95" s="1" t="str">
        <f t="shared" si="98"/>
        <v>Zo</v>
      </c>
      <c r="BE95" s="1" t="str">
        <f t="shared" si="79"/>
        <v>&lt;td&gt;31-03-0048 Zo&lt;/td&gt;</v>
      </c>
      <c r="BF95" s="1">
        <f t="shared" si="134"/>
        <v>17622</v>
      </c>
      <c r="BG95" s="1">
        <f t="shared" si="135"/>
        <v>31</v>
      </c>
      <c r="BH95" s="1">
        <f t="shared" si="136"/>
        <v>3</v>
      </c>
      <c r="BI95" s="1">
        <f t="shared" si="137"/>
        <v>49</v>
      </c>
      <c r="BJ95" s="1">
        <f t="shared" si="99"/>
        <v>1</v>
      </c>
      <c r="BK95" s="1" t="str">
        <f t="shared" si="100"/>
        <v>Ma</v>
      </c>
      <c r="BL95" s="1" t="str">
        <f t="shared" si="80"/>
        <v>&lt;td&gt;31-03-0049 Ma&lt;/td&gt;</v>
      </c>
      <c r="BM95" s="1">
        <f t="shared" si="138"/>
        <v>17987</v>
      </c>
      <c r="BN95" s="1">
        <f t="shared" si="139"/>
        <v>31</v>
      </c>
      <c r="BO95" s="1">
        <f t="shared" si="140"/>
        <v>3</v>
      </c>
      <c r="BP95" s="1">
        <f t="shared" si="141"/>
        <v>50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&lt;td&gt;31-03-0050 Di&lt;/td&gt;</v>
      </c>
    </row>
    <row r="96" spans="1:71" x14ac:dyDescent="0.2">
      <c r="A96" t="str">
        <f t="shared" si="71"/>
        <v>&lt;tr&gt;&lt;td class="alignc lightgreen"&gt;April 0041&lt;/td&gt;&lt;td class="alignc lightgreen"&gt;April 0042&lt;/td&gt;&lt;td class="alignc lightgreen"&gt;April 0043&lt;/td&gt;&lt;td class="alignc lightgreen"&gt;April 0044&lt;/td&gt;&lt;td class="alignc lightgreen"&gt;April 0045&lt;/td&gt;&lt;td class="alignc lightgreen"&gt;April 0046&lt;/td&gt;&lt;td class="alignc lightgreen"&gt;April 0047&lt;/td&gt;&lt;td class="alignc lightgreen"&gt;April 0048&lt;/td&gt;&lt;td class="alignc lightgreen"&gt;April 0049&lt;/td&gt;&lt;td class="alignc lightgreen"&gt;April 0050&lt;/td&gt;&lt;/tr&gt;</v>
      </c>
      <c r="E96" s="1">
        <f t="shared" si="72"/>
        <v>41</v>
      </c>
      <c r="H96" s="1" t="str">
        <f>"&lt;td class=""alignc "&amp;$CA$1&amp;"""&gt;April "&amp;TEXT(E97,"0000")&amp;"&lt;/td&gt;"</f>
        <v>&lt;td class="alignc lightgreen"&gt;April 0041&lt;/td&gt;</v>
      </c>
      <c r="O96" s="1" t="str">
        <f>"&lt;td class=""alignc "&amp;$CA$1&amp;"""&gt;April "&amp;TEXT(L97,"0000")&amp;"&lt;/td&gt;"</f>
        <v>&lt;td class="alignc lightgreen"&gt;April 0042&lt;/td&gt;</v>
      </c>
      <c r="V96" s="1" t="str">
        <f>"&lt;td class=""alignc "&amp;$CA$1&amp;"""&gt;April "&amp;TEXT(S97,"0000")&amp;"&lt;/td&gt;"</f>
        <v>&lt;td class="alignc lightgreen"&gt;April 0043&lt;/td&gt;</v>
      </c>
      <c r="AC96" s="1" t="str">
        <f>"&lt;td class=""alignc "&amp;$CA$1&amp;"""&gt;April "&amp;TEXT(Z97,"0000")&amp;"&lt;/td&gt;"</f>
        <v>&lt;td class="alignc lightgreen"&gt;April 0044&lt;/td&gt;</v>
      </c>
      <c r="AJ96" s="1" t="str">
        <f>"&lt;td class=""alignc "&amp;$CA$1&amp;"""&gt;April "&amp;TEXT(AG97,"0000")&amp;"&lt;/td&gt;"</f>
        <v>&lt;td class="alignc lightgreen"&gt;April 0045&lt;/td&gt;</v>
      </c>
      <c r="AQ96" s="1" t="str">
        <f>"&lt;td class=""alignc "&amp;$CA$1&amp;"""&gt;April "&amp;TEXT(AN97,"0000")&amp;"&lt;/td&gt;"</f>
        <v>&lt;td class="alignc lightgreen"&gt;April 0046&lt;/td&gt;</v>
      </c>
      <c r="AX96" s="1" t="str">
        <f>"&lt;td class=""alignc "&amp;$CA$1&amp;"""&gt;April "&amp;TEXT(AU97,"0000")&amp;"&lt;/td&gt;"</f>
        <v>&lt;td class="alignc lightgreen"&gt;April 0047&lt;/td&gt;</v>
      </c>
      <c r="BE96" s="1" t="str">
        <f>"&lt;td class=""alignc "&amp;$CA$1&amp;"""&gt;April "&amp;TEXT(BB97,"0000")&amp;"&lt;/td&gt;"</f>
        <v>&lt;td class="alignc lightgreen"&gt;April 0048&lt;/td&gt;</v>
      </c>
      <c r="BL96" s="1" t="str">
        <f>"&lt;td class=""alignc "&amp;$CA$1&amp;"""&gt;April "&amp;TEXT(BI97,"0000")&amp;"&lt;/td&gt;"</f>
        <v>&lt;td class="alignc lightgreen"&gt;April 0049&lt;/td&gt;</v>
      </c>
      <c r="BS96" s="1" t="str">
        <f>"&lt;td class=""alignc "&amp;$CA$1&amp;"""&gt;April "&amp;TEXT(BP97,"0000")&amp;"&lt;/td&gt;"</f>
        <v>&lt;td class="alignc lightgreen"&gt;April 0050&lt;/td&gt;</v>
      </c>
    </row>
    <row r="97" spans="1:71" x14ac:dyDescent="0.2">
      <c r="A97" t="str">
        <f t="shared" si="71"/>
        <v>&lt;tr&gt;&lt;td&gt;01-04-0041 Za&lt;/td&gt;&lt;td&gt;01-04-0042 Zo&lt;/td&gt;&lt;td&gt;01-04-0043 Ma&lt;/td&gt;&lt;td&gt;01-04-0044 Wo&lt;/td&gt;&lt;td&gt;01-04-0045 Do&lt;/td&gt;&lt;td&gt;01-04-0046 Vr&lt;/td&gt;&lt;td&gt;01-04-0047 Za&lt;/td&gt;&lt;td&gt;01-04-0048 Ma&lt;/td&gt;&lt;td&gt;01-04-0049 Di&lt;/td&gt;&lt;td&gt;01-04-0050 Wo&lt;/td&gt;&lt;/tr&gt;</v>
      </c>
      <c r="B97" s="1">
        <f>IF(C97=0,B95,B95+1)</f>
        <v>14701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41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&lt;td&gt;01-04-0041 Za&lt;/td&gt;</v>
      </c>
      <c r="I97" s="1">
        <f>IF(J97=0,I95,I95+1)</f>
        <v>15066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42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&lt;td&gt;01-04-0042 Zo&lt;/td&gt;</v>
      </c>
      <c r="P97" s="1">
        <f>IF(Q97=0,P95,P95+1)</f>
        <v>15431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43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&lt;td&gt;01-04-0043 Ma&lt;/td&gt;</v>
      </c>
      <c r="W97" s="1">
        <f>IF(X97=0,W95,W95+1)</f>
        <v>15797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44</v>
      </c>
      <c r="AA97" s="1">
        <f t="shared" si="89"/>
        <v>3</v>
      </c>
      <c r="AB97" s="1" t="str">
        <f t="shared" si="90"/>
        <v>Wo</v>
      </c>
      <c r="AC97" s="1" t="str">
        <f t="shared" si="75"/>
        <v>&lt;td&gt;01-04-0044 Wo&lt;/td&gt;</v>
      </c>
      <c r="AD97" s="1">
        <f>IF(AE97=0,AD95,AD95+1)</f>
        <v>16162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45</v>
      </c>
      <c r="AH97" s="1">
        <f t="shared" si="91"/>
        <v>4</v>
      </c>
      <c r="AI97" s="1" t="str">
        <f t="shared" si="92"/>
        <v>Do</v>
      </c>
      <c r="AJ97" s="1" t="str">
        <f t="shared" si="76"/>
        <v>&lt;td&gt;01-04-0045 Do&lt;/td&gt;</v>
      </c>
      <c r="AK97" s="1">
        <f>IF(AL97=0,AK95,AK95+1)</f>
        <v>16527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46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&lt;td&gt;01-04-0046 Vr&lt;/td&gt;</v>
      </c>
      <c r="AR97" s="1">
        <f>IF(AS97=0,AR95,AR95+1)</f>
        <v>16892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47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&lt;td&gt;01-04-0047 Za&lt;/td&gt;</v>
      </c>
      <c r="AY97" s="1">
        <f>IF(AZ97=0,AY95,AY95+1)</f>
        <v>17258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48</v>
      </c>
      <c r="BC97" s="1">
        <f t="shared" si="97"/>
        <v>1</v>
      </c>
      <c r="BD97" s="1" t="str">
        <f t="shared" si="98"/>
        <v>Ma</v>
      </c>
      <c r="BE97" s="1" t="str">
        <f t="shared" si="79"/>
        <v>&lt;td&gt;01-04-0048 Ma&lt;/td&gt;</v>
      </c>
      <c r="BF97" s="1">
        <f>IF(BG97=0,BF95,BF95+1)</f>
        <v>17623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49</v>
      </c>
      <c r="BJ97" s="1">
        <f t="shared" si="99"/>
        <v>2</v>
      </c>
      <c r="BK97" s="1" t="str">
        <f t="shared" si="100"/>
        <v>Di</v>
      </c>
      <c r="BL97" s="1" t="str">
        <f t="shared" si="80"/>
        <v>&lt;td&gt;01-04-0049 Di&lt;/td&gt;</v>
      </c>
      <c r="BM97" s="1">
        <f>IF(BN97=0,BM95,BM95+1)</f>
        <v>17988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50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&lt;td&gt;01-04-0050 Wo&lt;/td&gt;</v>
      </c>
    </row>
    <row r="98" spans="1:71" x14ac:dyDescent="0.2">
      <c r="A98" t="str">
        <f t="shared" si="71"/>
        <v>&lt;tr&gt;&lt;td&gt;02-04-0041 Zo&lt;/td&gt;&lt;td&gt;02-04-0042 Ma&lt;/td&gt;&lt;td&gt;02-04-0043 Di&lt;/td&gt;&lt;td&gt;02-04-0044 Do&lt;/td&gt;&lt;td&gt;02-04-0045 Vr&lt;/td&gt;&lt;td&gt;02-04-0046 Za&lt;/td&gt;&lt;td&gt;02-04-0047 Zo&lt;/td&gt;&lt;td&gt;02-04-0048 Di&lt;/td&gt;&lt;td&gt;02-04-0049 Wo&lt;/td&gt;&lt;td&gt;02-04-0050 Do&lt;/td&gt;&lt;/tr&gt;</v>
      </c>
      <c r="B98" s="1">
        <f t="shared" si="103"/>
        <v>14702</v>
      </c>
      <c r="C98" s="1">
        <f t="shared" si="104"/>
        <v>2</v>
      </c>
      <c r="D98" s="1">
        <f t="shared" si="105"/>
        <v>4</v>
      </c>
      <c r="E98" s="1">
        <f t="shared" si="72"/>
        <v>41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&lt;td&gt;02-04-0041 Zo&lt;/td&gt;</v>
      </c>
      <c r="I98" s="1">
        <f t="shared" si="106"/>
        <v>15067</v>
      </c>
      <c r="J98" s="1">
        <f t="shared" si="107"/>
        <v>2</v>
      </c>
      <c r="K98" s="1">
        <f t="shared" si="108"/>
        <v>4</v>
      </c>
      <c r="L98" s="1">
        <f t="shared" si="109"/>
        <v>42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&lt;td&gt;02-04-0042 Ma&lt;/td&gt;</v>
      </c>
      <c r="P98" s="1">
        <f t="shared" si="110"/>
        <v>15432</v>
      </c>
      <c r="Q98" s="1">
        <f t="shared" si="111"/>
        <v>2</v>
      </c>
      <c r="R98" s="1">
        <f t="shared" si="112"/>
        <v>4</v>
      </c>
      <c r="S98" s="1">
        <f t="shared" si="113"/>
        <v>43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&lt;td&gt;02-04-0043 Di&lt;/td&gt;</v>
      </c>
      <c r="W98" s="1">
        <f t="shared" si="114"/>
        <v>15798</v>
      </c>
      <c r="X98" s="1">
        <f t="shared" si="115"/>
        <v>2</v>
      </c>
      <c r="Y98" s="1">
        <f t="shared" si="116"/>
        <v>4</v>
      </c>
      <c r="Z98" s="1">
        <f t="shared" si="117"/>
        <v>44</v>
      </c>
      <c r="AA98" s="1">
        <f t="shared" si="89"/>
        <v>4</v>
      </c>
      <c r="AB98" s="1" t="str">
        <f t="shared" si="90"/>
        <v>Do</v>
      </c>
      <c r="AC98" s="1" t="str">
        <f t="shared" si="75"/>
        <v>&lt;td&gt;02-04-0044 Do&lt;/td&gt;</v>
      </c>
      <c r="AD98" s="1">
        <f t="shared" si="118"/>
        <v>16163</v>
      </c>
      <c r="AE98" s="1">
        <f t="shared" si="119"/>
        <v>2</v>
      </c>
      <c r="AF98" s="1">
        <f t="shared" si="120"/>
        <v>4</v>
      </c>
      <c r="AG98" s="1">
        <f t="shared" si="121"/>
        <v>45</v>
      </c>
      <c r="AH98" s="1">
        <f t="shared" si="91"/>
        <v>5</v>
      </c>
      <c r="AI98" s="1" t="str">
        <f t="shared" si="92"/>
        <v>Vr</v>
      </c>
      <c r="AJ98" s="1" t="str">
        <f t="shared" si="76"/>
        <v>&lt;td&gt;02-04-0045 Vr&lt;/td&gt;</v>
      </c>
      <c r="AK98" s="1">
        <f t="shared" si="122"/>
        <v>16528</v>
      </c>
      <c r="AL98" s="1">
        <f t="shared" si="123"/>
        <v>2</v>
      </c>
      <c r="AM98" s="1">
        <f t="shared" si="124"/>
        <v>4</v>
      </c>
      <c r="AN98" s="1">
        <f t="shared" si="125"/>
        <v>46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&lt;td&gt;02-04-0046 Za&lt;/td&gt;</v>
      </c>
      <c r="AR98" s="1">
        <f t="shared" si="126"/>
        <v>16893</v>
      </c>
      <c r="AS98" s="1">
        <f t="shared" si="127"/>
        <v>2</v>
      </c>
      <c r="AT98" s="1">
        <f t="shared" si="128"/>
        <v>4</v>
      </c>
      <c r="AU98" s="1">
        <f t="shared" si="129"/>
        <v>47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&lt;td&gt;02-04-0047 Zo&lt;/td&gt;</v>
      </c>
      <c r="AY98" s="1">
        <f t="shared" si="130"/>
        <v>17259</v>
      </c>
      <c r="AZ98" s="1">
        <f t="shared" si="131"/>
        <v>2</v>
      </c>
      <c r="BA98" s="1">
        <f t="shared" si="132"/>
        <v>4</v>
      </c>
      <c r="BB98" s="1">
        <f t="shared" si="133"/>
        <v>48</v>
      </c>
      <c r="BC98" s="1">
        <f t="shared" si="97"/>
        <v>2</v>
      </c>
      <c r="BD98" s="1" t="str">
        <f t="shared" si="98"/>
        <v>Di</v>
      </c>
      <c r="BE98" s="1" t="str">
        <f t="shared" si="79"/>
        <v>&lt;td&gt;02-04-0048 Di&lt;/td&gt;</v>
      </c>
      <c r="BF98" s="1">
        <f t="shared" si="134"/>
        <v>17624</v>
      </c>
      <c r="BG98" s="1">
        <f t="shared" si="135"/>
        <v>2</v>
      </c>
      <c r="BH98" s="1">
        <f t="shared" si="136"/>
        <v>4</v>
      </c>
      <c r="BI98" s="1">
        <f t="shared" si="137"/>
        <v>49</v>
      </c>
      <c r="BJ98" s="1">
        <f t="shared" si="99"/>
        <v>3</v>
      </c>
      <c r="BK98" s="1" t="str">
        <f t="shared" si="100"/>
        <v>Wo</v>
      </c>
      <c r="BL98" s="1" t="str">
        <f t="shared" si="80"/>
        <v>&lt;td&gt;02-04-0049 Wo&lt;/td&gt;</v>
      </c>
      <c r="BM98" s="1">
        <f t="shared" si="138"/>
        <v>17989</v>
      </c>
      <c r="BN98" s="1">
        <f t="shared" si="139"/>
        <v>2</v>
      </c>
      <c r="BO98" s="1">
        <f t="shared" si="140"/>
        <v>4</v>
      </c>
      <c r="BP98" s="1">
        <f t="shared" si="141"/>
        <v>50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&lt;td&gt;02-04-0050 Do&lt;/td&gt;</v>
      </c>
    </row>
    <row r="99" spans="1:71" x14ac:dyDescent="0.2">
      <c r="A99" t="str">
        <f t="shared" si="71"/>
        <v>&lt;tr&gt;&lt;td&gt;03-04-0041 Ma&lt;/td&gt;&lt;td&gt;03-04-0042 Di&lt;/td&gt;&lt;td&gt;03-04-0043 Wo&lt;/td&gt;&lt;td&gt;03-04-0044 Vr&lt;/td&gt;&lt;td&gt;03-04-0045 Za&lt;/td&gt;&lt;td&gt;03-04-0046 Zo&lt;/td&gt;&lt;td&gt;03-04-0047 Ma&lt;/td&gt;&lt;td&gt;03-04-0048 Wo&lt;/td&gt;&lt;td&gt;03-04-0049 Do&lt;/td&gt;&lt;td&gt;03-04-0050 Vr&lt;/td&gt;&lt;/tr&gt;</v>
      </c>
      <c r="B99" s="1">
        <f t="shared" si="103"/>
        <v>14703</v>
      </c>
      <c r="C99" s="1">
        <f t="shared" si="104"/>
        <v>3</v>
      </c>
      <c r="D99" s="1">
        <f t="shared" si="105"/>
        <v>4</v>
      </c>
      <c r="E99" s="1">
        <f t="shared" si="72"/>
        <v>41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&lt;td&gt;03-04-0041 Ma&lt;/td&gt;</v>
      </c>
      <c r="I99" s="1">
        <f t="shared" si="106"/>
        <v>15068</v>
      </c>
      <c r="J99" s="1">
        <f t="shared" si="107"/>
        <v>3</v>
      </c>
      <c r="K99" s="1">
        <f t="shared" si="108"/>
        <v>4</v>
      </c>
      <c r="L99" s="1">
        <f t="shared" si="109"/>
        <v>42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&lt;td&gt;03-04-0042 Di&lt;/td&gt;</v>
      </c>
      <c r="P99" s="1">
        <f t="shared" si="110"/>
        <v>15433</v>
      </c>
      <c r="Q99" s="1">
        <f t="shared" si="111"/>
        <v>3</v>
      </c>
      <c r="R99" s="1">
        <f t="shared" si="112"/>
        <v>4</v>
      </c>
      <c r="S99" s="1">
        <f t="shared" si="113"/>
        <v>43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&lt;td&gt;03-04-0043 Wo&lt;/td&gt;</v>
      </c>
      <c r="W99" s="1">
        <f t="shared" si="114"/>
        <v>15799</v>
      </c>
      <c r="X99" s="1">
        <f t="shared" si="115"/>
        <v>3</v>
      </c>
      <c r="Y99" s="1">
        <f t="shared" si="116"/>
        <v>4</v>
      </c>
      <c r="Z99" s="1">
        <f t="shared" si="117"/>
        <v>44</v>
      </c>
      <c r="AA99" s="1">
        <f t="shared" si="89"/>
        <v>5</v>
      </c>
      <c r="AB99" s="1" t="str">
        <f t="shared" si="90"/>
        <v>Vr</v>
      </c>
      <c r="AC99" s="1" t="str">
        <f t="shared" si="75"/>
        <v>&lt;td&gt;03-04-0044 Vr&lt;/td&gt;</v>
      </c>
      <c r="AD99" s="1">
        <f t="shared" si="118"/>
        <v>16164</v>
      </c>
      <c r="AE99" s="1">
        <f t="shared" si="119"/>
        <v>3</v>
      </c>
      <c r="AF99" s="1">
        <f t="shared" si="120"/>
        <v>4</v>
      </c>
      <c r="AG99" s="1">
        <f t="shared" si="121"/>
        <v>45</v>
      </c>
      <c r="AH99" s="1">
        <f t="shared" si="91"/>
        <v>6</v>
      </c>
      <c r="AI99" s="1" t="str">
        <f t="shared" si="92"/>
        <v>Za</v>
      </c>
      <c r="AJ99" s="1" t="str">
        <f t="shared" si="76"/>
        <v>&lt;td&gt;03-04-0045 Za&lt;/td&gt;</v>
      </c>
      <c r="AK99" s="1">
        <f t="shared" si="122"/>
        <v>16529</v>
      </c>
      <c r="AL99" s="1">
        <f t="shared" si="123"/>
        <v>3</v>
      </c>
      <c r="AM99" s="1">
        <f t="shared" si="124"/>
        <v>4</v>
      </c>
      <c r="AN99" s="1">
        <f t="shared" si="125"/>
        <v>46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&lt;td&gt;03-04-0046 Zo&lt;/td&gt;</v>
      </c>
      <c r="AR99" s="1">
        <f t="shared" si="126"/>
        <v>16894</v>
      </c>
      <c r="AS99" s="1">
        <f t="shared" si="127"/>
        <v>3</v>
      </c>
      <c r="AT99" s="1">
        <f t="shared" si="128"/>
        <v>4</v>
      </c>
      <c r="AU99" s="1">
        <f t="shared" si="129"/>
        <v>47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&lt;td&gt;03-04-0047 Ma&lt;/td&gt;</v>
      </c>
      <c r="AY99" s="1">
        <f t="shared" si="130"/>
        <v>17260</v>
      </c>
      <c r="AZ99" s="1">
        <f t="shared" si="131"/>
        <v>3</v>
      </c>
      <c r="BA99" s="1">
        <f t="shared" si="132"/>
        <v>4</v>
      </c>
      <c r="BB99" s="1">
        <f t="shared" si="133"/>
        <v>48</v>
      </c>
      <c r="BC99" s="1">
        <f t="shared" si="97"/>
        <v>3</v>
      </c>
      <c r="BD99" s="1" t="str">
        <f t="shared" si="98"/>
        <v>Wo</v>
      </c>
      <c r="BE99" s="1" t="str">
        <f t="shared" si="79"/>
        <v>&lt;td&gt;03-04-0048 Wo&lt;/td&gt;</v>
      </c>
      <c r="BF99" s="1">
        <f t="shared" si="134"/>
        <v>17625</v>
      </c>
      <c r="BG99" s="1">
        <f t="shared" si="135"/>
        <v>3</v>
      </c>
      <c r="BH99" s="1">
        <f t="shared" si="136"/>
        <v>4</v>
      </c>
      <c r="BI99" s="1">
        <f t="shared" si="137"/>
        <v>49</v>
      </c>
      <c r="BJ99" s="1">
        <f t="shared" si="99"/>
        <v>4</v>
      </c>
      <c r="BK99" s="1" t="str">
        <f t="shared" si="100"/>
        <v>Do</v>
      </c>
      <c r="BL99" s="1" t="str">
        <f t="shared" si="80"/>
        <v>&lt;td&gt;03-04-0049 Do&lt;/td&gt;</v>
      </c>
      <c r="BM99" s="1">
        <f t="shared" si="138"/>
        <v>17990</v>
      </c>
      <c r="BN99" s="1">
        <f t="shared" si="139"/>
        <v>3</v>
      </c>
      <c r="BO99" s="1">
        <f t="shared" si="140"/>
        <v>4</v>
      </c>
      <c r="BP99" s="1">
        <f t="shared" si="141"/>
        <v>50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&lt;td&gt;03-04-0050 Vr&lt;/td&gt;</v>
      </c>
    </row>
    <row r="100" spans="1:71" x14ac:dyDescent="0.2">
      <c r="A100" t="str">
        <f t="shared" si="71"/>
        <v>&lt;tr&gt;&lt;td&gt;04-04-0041 Di&lt;/td&gt;&lt;td&gt;04-04-0042 Wo&lt;/td&gt;&lt;td&gt;04-04-0043 Do&lt;/td&gt;&lt;td&gt;04-04-0044 Za&lt;/td&gt;&lt;td&gt;04-04-0045 Zo&lt;/td&gt;&lt;td&gt;04-04-0046 Ma&lt;/td&gt;&lt;td&gt;04-04-0047 Di&lt;/td&gt;&lt;td&gt;04-04-0048 Do&lt;/td&gt;&lt;td&gt;04-04-0049 Vr&lt;/td&gt;&lt;td&gt;04-04-0050 Za&lt;/td&gt;&lt;/tr&gt;</v>
      </c>
      <c r="B100" s="1">
        <f t="shared" si="103"/>
        <v>14704</v>
      </c>
      <c r="C100" s="1">
        <f t="shared" si="104"/>
        <v>4</v>
      </c>
      <c r="D100" s="1">
        <f t="shared" si="105"/>
        <v>4</v>
      </c>
      <c r="E100" s="1">
        <f t="shared" si="72"/>
        <v>41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&lt;td&gt;04-04-0041 Di&lt;/td&gt;</v>
      </c>
      <c r="I100" s="1">
        <f t="shared" si="106"/>
        <v>15069</v>
      </c>
      <c r="J100" s="1">
        <f t="shared" si="107"/>
        <v>4</v>
      </c>
      <c r="K100" s="1">
        <f t="shared" si="108"/>
        <v>4</v>
      </c>
      <c r="L100" s="1">
        <f t="shared" si="109"/>
        <v>42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&lt;td&gt;04-04-0042 Wo&lt;/td&gt;</v>
      </c>
      <c r="P100" s="1">
        <f t="shared" si="110"/>
        <v>15434</v>
      </c>
      <c r="Q100" s="1">
        <f t="shared" si="111"/>
        <v>4</v>
      </c>
      <c r="R100" s="1">
        <f t="shared" si="112"/>
        <v>4</v>
      </c>
      <c r="S100" s="1">
        <f t="shared" si="113"/>
        <v>43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&lt;td&gt;04-04-0043 Do&lt;/td&gt;</v>
      </c>
      <c r="W100" s="1">
        <f t="shared" si="114"/>
        <v>15800</v>
      </c>
      <c r="X100" s="1">
        <f t="shared" si="115"/>
        <v>4</v>
      </c>
      <c r="Y100" s="1">
        <f t="shared" si="116"/>
        <v>4</v>
      </c>
      <c r="Z100" s="1">
        <f t="shared" si="117"/>
        <v>44</v>
      </c>
      <c r="AA100" s="1">
        <f t="shared" si="89"/>
        <v>6</v>
      </c>
      <c r="AB100" s="1" t="str">
        <f t="shared" si="90"/>
        <v>Za</v>
      </c>
      <c r="AC100" s="1" t="str">
        <f t="shared" si="75"/>
        <v>&lt;td&gt;04-04-0044 Za&lt;/td&gt;</v>
      </c>
      <c r="AD100" s="1">
        <f t="shared" si="118"/>
        <v>16165</v>
      </c>
      <c r="AE100" s="1">
        <f t="shared" si="119"/>
        <v>4</v>
      </c>
      <c r="AF100" s="1">
        <f t="shared" si="120"/>
        <v>4</v>
      </c>
      <c r="AG100" s="1">
        <f t="shared" si="121"/>
        <v>45</v>
      </c>
      <c r="AH100" s="1">
        <f t="shared" si="91"/>
        <v>0</v>
      </c>
      <c r="AI100" s="1" t="str">
        <f t="shared" si="92"/>
        <v>Zo</v>
      </c>
      <c r="AJ100" s="1" t="str">
        <f t="shared" si="76"/>
        <v>&lt;td&gt;04-04-0045 Zo&lt;/td&gt;</v>
      </c>
      <c r="AK100" s="1">
        <f t="shared" si="122"/>
        <v>16530</v>
      </c>
      <c r="AL100" s="1">
        <f t="shared" si="123"/>
        <v>4</v>
      </c>
      <c r="AM100" s="1">
        <f t="shared" si="124"/>
        <v>4</v>
      </c>
      <c r="AN100" s="1">
        <f t="shared" si="125"/>
        <v>46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&lt;td&gt;04-04-0046 Ma&lt;/td&gt;</v>
      </c>
      <c r="AR100" s="1">
        <f t="shared" si="126"/>
        <v>16895</v>
      </c>
      <c r="AS100" s="1">
        <f t="shared" si="127"/>
        <v>4</v>
      </c>
      <c r="AT100" s="1">
        <f t="shared" si="128"/>
        <v>4</v>
      </c>
      <c r="AU100" s="1">
        <f t="shared" si="129"/>
        <v>47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&lt;td&gt;04-04-0047 Di&lt;/td&gt;</v>
      </c>
      <c r="AY100" s="1">
        <f t="shared" si="130"/>
        <v>17261</v>
      </c>
      <c r="AZ100" s="1">
        <f t="shared" si="131"/>
        <v>4</v>
      </c>
      <c r="BA100" s="1">
        <f t="shared" si="132"/>
        <v>4</v>
      </c>
      <c r="BB100" s="1">
        <f t="shared" si="133"/>
        <v>48</v>
      </c>
      <c r="BC100" s="1">
        <f t="shared" si="97"/>
        <v>4</v>
      </c>
      <c r="BD100" s="1" t="str">
        <f t="shared" si="98"/>
        <v>Do</v>
      </c>
      <c r="BE100" s="1" t="str">
        <f t="shared" si="79"/>
        <v>&lt;td&gt;04-04-0048 Do&lt;/td&gt;</v>
      </c>
      <c r="BF100" s="1">
        <f t="shared" si="134"/>
        <v>17626</v>
      </c>
      <c r="BG100" s="1">
        <f t="shared" si="135"/>
        <v>4</v>
      </c>
      <c r="BH100" s="1">
        <f t="shared" si="136"/>
        <v>4</v>
      </c>
      <c r="BI100" s="1">
        <f t="shared" si="137"/>
        <v>49</v>
      </c>
      <c r="BJ100" s="1">
        <f t="shared" si="99"/>
        <v>5</v>
      </c>
      <c r="BK100" s="1" t="str">
        <f t="shared" si="100"/>
        <v>Vr</v>
      </c>
      <c r="BL100" s="1" t="str">
        <f t="shared" si="80"/>
        <v>&lt;td&gt;04-04-0049 Vr&lt;/td&gt;</v>
      </c>
      <c r="BM100" s="1">
        <f t="shared" si="138"/>
        <v>17991</v>
      </c>
      <c r="BN100" s="1">
        <f t="shared" si="139"/>
        <v>4</v>
      </c>
      <c r="BO100" s="1">
        <f t="shared" si="140"/>
        <v>4</v>
      </c>
      <c r="BP100" s="1">
        <f t="shared" si="141"/>
        <v>50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&lt;td&gt;04-04-0050 Za&lt;/td&gt;</v>
      </c>
    </row>
    <row r="101" spans="1:71" x14ac:dyDescent="0.2">
      <c r="A101" t="str">
        <f t="shared" si="71"/>
        <v>&lt;tr&gt;&lt;td&gt;05-04-0041 Wo&lt;/td&gt;&lt;td&gt;05-04-0042 Do&lt;/td&gt;&lt;td&gt;05-04-0043 Vr&lt;/td&gt;&lt;td&gt;05-04-0044 Zo&lt;/td&gt;&lt;td&gt;05-04-0045 Ma&lt;/td&gt;&lt;td&gt;05-04-0046 Di&lt;/td&gt;&lt;td&gt;05-04-0047 Wo&lt;/td&gt;&lt;td&gt;05-04-0048 Vr&lt;/td&gt;&lt;td&gt;05-04-0049 Za&lt;/td&gt;&lt;td&gt;05-04-0050 Zo&lt;/td&gt;&lt;/tr&gt;</v>
      </c>
      <c r="B101" s="1">
        <f t="shared" si="103"/>
        <v>14705</v>
      </c>
      <c r="C101" s="1">
        <f t="shared" si="104"/>
        <v>5</v>
      </c>
      <c r="D101" s="1">
        <f t="shared" si="105"/>
        <v>4</v>
      </c>
      <c r="E101" s="1">
        <f t="shared" si="72"/>
        <v>41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&lt;td&gt;05-04-0041 Wo&lt;/td&gt;</v>
      </c>
      <c r="I101" s="1">
        <f t="shared" si="106"/>
        <v>15070</v>
      </c>
      <c r="J101" s="1">
        <f t="shared" si="107"/>
        <v>5</v>
      </c>
      <c r="K101" s="1">
        <f t="shared" si="108"/>
        <v>4</v>
      </c>
      <c r="L101" s="1">
        <f t="shared" si="109"/>
        <v>42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&lt;td&gt;05-04-0042 Do&lt;/td&gt;</v>
      </c>
      <c r="P101" s="1">
        <f t="shared" si="110"/>
        <v>15435</v>
      </c>
      <c r="Q101" s="1">
        <f t="shared" si="111"/>
        <v>5</v>
      </c>
      <c r="R101" s="1">
        <f t="shared" si="112"/>
        <v>4</v>
      </c>
      <c r="S101" s="1">
        <f t="shared" si="113"/>
        <v>43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&lt;td&gt;05-04-0043 Vr&lt;/td&gt;</v>
      </c>
      <c r="W101" s="1">
        <f t="shared" si="114"/>
        <v>15801</v>
      </c>
      <c r="X101" s="1">
        <f t="shared" si="115"/>
        <v>5</v>
      </c>
      <c r="Y101" s="1">
        <f t="shared" si="116"/>
        <v>4</v>
      </c>
      <c r="Z101" s="1">
        <f t="shared" si="117"/>
        <v>44</v>
      </c>
      <c r="AA101" s="1">
        <f t="shared" si="89"/>
        <v>0</v>
      </c>
      <c r="AB101" s="1" t="str">
        <f t="shared" si="90"/>
        <v>Zo</v>
      </c>
      <c r="AC101" s="1" t="str">
        <f t="shared" si="75"/>
        <v>&lt;td&gt;05-04-0044 Zo&lt;/td&gt;</v>
      </c>
      <c r="AD101" s="1">
        <f t="shared" si="118"/>
        <v>16166</v>
      </c>
      <c r="AE101" s="1">
        <f t="shared" si="119"/>
        <v>5</v>
      </c>
      <c r="AF101" s="1">
        <f t="shared" si="120"/>
        <v>4</v>
      </c>
      <c r="AG101" s="1">
        <f t="shared" si="121"/>
        <v>45</v>
      </c>
      <c r="AH101" s="1">
        <f t="shared" si="91"/>
        <v>1</v>
      </c>
      <c r="AI101" s="1" t="str">
        <f t="shared" si="92"/>
        <v>Ma</v>
      </c>
      <c r="AJ101" s="1" t="str">
        <f t="shared" si="76"/>
        <v>&lt;td&gt;05-04-0045 Ma&lt;/td&gt;</v>
      </c>
      <c r="AK101" s="1">
        <f t="shared" si="122"/>
        <v>16531</v>
      </c>
      <c r="AL101" s="1">
        <f t="shared" si="123"/>
        <v>5</v>
      </c>
      <c r="AM101" s="1">
        <f t="shared" si="124"/>
        <v>4</v>
      </c>
      <c r="AN101" s="1">
        <f t="shared" si="125"/>
        <v>46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&lt;td&gt;05-04-0046 Di&lt;/td&gt;</v>
      </c>
      <c r="AR101" s="1">
        <f t="shared" si="126"/>
        <v>16896</v>
      </c>
      <c r="AS101" s="1">
        <f t="shared" si="127"/>
        <v>5</v>
      </c>
      <c r="AT101" s="1">
        <f t="shared" si="128"/>
        <v>4</v>
      </c>
      <c r="AU101" s="1">
        <f t="shared" si="129"/>
        <v>47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&lt;td&gt;05-04-0047 Wo&lt;/td&gt;</v>
      </c>
      <c r="AY101" s="1">
        <f t="shared" si="130"/>
        <v>17262</v>
      </c>
      <c r="AZ101" s="1">
        <f t="shared" si="131"/>
        <v>5</v>
      </c>
      <c r="BA101" s="1">
        <f t="shared" si="132"/>
        <v>4</v>
      </c>
      <c r="BB101" s="1">
        <f t="shared" si="133"/>
        <v>48</v>
      </c>
      <c r="BC101" s="1">
        <f t="shared" si="97"/>
        <v>5</v>
      </c>
      <c r="BD101" s="1" t="str">
        <f t="shared" si="98"/>
        <v>Vr</v>
      </c>
      <c r="BE101" s="1" t="str">
        <f t="shared" si="79"/>
        <v>&lt;td&gt;05-04-0048 Vr&lt;/td&gt;</v>
      </c>
      <c r="BF101" s="1">
        <f t="shared" si="134"/>
        <v>17627</v>
      </c>
      <c r="BG101" s="1">
        <f t="shared" si="135"/>
        <v>5</v>
      </c>
      <c r="BH101" s="1">
        <f t="shared" si="136"/>
        <v>4</v>
      </c>
      <c r="BI101" s="1">
        <f t="shared" si="137"/>
        <v>49</v>
      </c>
      <c r="BJ101" s="1">
        <f t="shared" si="99"/>
        <v>6</v>
      </c>
      <c r="BK101" s="1" t="str">
        <f t="shared" si="100"/>
        <v>Za</v>
      </c>
      <c r="BL101" s="1" t="str">
        <f t="shared" si="80"/>
        <v>&lt;td&gt;05-04-0049 Za&lt;/td&gt;</v>
      </c>
      <c r="BM101" s="1">
        <f t="shared" si="138"/>
        <v>17992</v>
      </c>
      <c r="BN101" s="1">
        <f t="shared" si="139"/>
        <v>5</v>
      </c>
      <c r="BO101" s="1">
        <f t="shared" si="140"/>
        <v>4</v>
      </c>
      <c r="BP101" s="1">
        <f t="shared" si="141"/>
        <v>50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&lt;td&gt;05-04-0050 Zo&lt;/td&gt;</v>
      </c>
    </row>
    <row r="102" spans="1:71" x14ac:dyDescent="0.2">
      <c r="A102" t="str">
        <f t="shared" si="71"/>
        <v>&lt;tr&gt;&lt;td&gt;06-04-0041 Do&lt;/td&gt;&lt;td&gt;06-04-0042 Vr&lt;/td&gt;&lt;td&gt;06-04-0043 Za&lt;/td&gt;&lt;td&gt;06-04-0044 Ma&lt;/td&gt;&lt;td&gt;06-04-0045 Di&lt;/td&gt;&lt;td&gt;06-04-0046 Wo&lt;/td&gt;&lt;td&gt;06-04-0047 Do&lt;/td&gt;&lt;td&gt;06-04-0048 Za&lt;/td&gt;&lt;td&gt;06-04-0049 Zo&lt;/td&gt;&lt;td&gt;06-04-0050 Ma&lt;/td&gt;&lt;/tr&gt;</v>
      </c>
      <c r="B102" s="1">
        <f t="shared" si="103"/>
        <v>14706</v>
      </c>
      <c r="C102" s="1">
        <f t="shared" si="104"/>
        <v>6</v>
      </c>
      <c r="D102" s="1">
        <f t="shared" si="105"/>
        <v>4</v>
      </c>
      <c r="E102" s="1">
        <f t="shared" si="72"/>
        <v>41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&lt;td&gt;06-04-0041 Do&lt;/td&gt;</v>
      </c>
      <c r="I102" s="1">
        <f t="shared" si="106"/>
        <v>15071</v>
      </c>
      <c r="J102" s="1">
        <f t="shared" si="107"/>
        <v>6</v>
      </c>
      <c r="K102" s="1">
        <f t="shared" si="108"/>
        <v>4</v>
      </c>
      <c r="L102" s="1">
        <f t="shared" si="109"/>
        <v>42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&lt;td&gt;06-04-0042 Vr&lt;/td&gt;</v>
      </c>
      <c r="P102" s="1">
        <f t="shared" si="110"/>
        <v>15436</v>
      </c>
      <c r="Q102" s="1">
        <f t="shared" si="111"/>
        <v>6</v>
      </c>
      <c r="R102" s="1">
        <f t="shared" si="112"/>
        <v>4</v>
      </c>
      <c r="S102" s="1">
        <f t="shared" si="113"/>
        <v>43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&lt;td&gt;06-04-0043 Za&lt;/td&gt;</v>
      </c>
      <c r="W102" s="1">
        <f t="shared" si="114"/>
        <v>15802</v>
      </c>
      <c r="X102" s="1">
        <f t="shared" si="115"/>
        <v>6</v>
      </c>
      <c r="Y102" s="1">
        <f t="shared" si="116"/>
        <v>4</v>
      </c>
      <c r="Z102" s="1">
        <f t="shared" si="117"/>
        <v>44</v>
      </c>
      <c r="AA102" s="1">
        <f t="shared" si="89"/>
        <v>1</v>
      </c>
      <c r="AB102" s="1" t="str">
        <f t="shared" si="90"/>
        <v>Ma</v>
      </c>
      <c r="AC102" s="1" t="str">
        <f t="shared" si="75"/>
        <v>&lt;td&gt;06-04-0044 Ma&lt;/td&gt;</v>
      </c>
      <c r="AD102" s="1">
        <f t="shared" si="118"/>
        <v>16167</v>
      </c>
      <c r="AE102" s="1">
        <f t="shared" si="119"/>
        <v>6</v>
      </c>
      <c r="AF102" s="1">
        <f t="shared" si="120"/>
        <v>4</v>
      </c>
      <c r="AG102" s="1">
        <f t="shared" si="121"/>
        <v>45</v>
      </c>
      <c r="AH102" s="1">
        <f t="shared" si="91"/>
        <v>2</v>
      </c>
      <c r="AI102" s="1" t="str">
        <f t="shared" si="92"/>
        <v>Di</v>
      </c>
      <c r="AJ102" s="1" t="str">
        <f t="shared" si="76"/>
        <v>&lt;td&gt;06-04-0045 Di&lt;/td&gt;</v>
      </c>
      <c r="AK102" s="1">
        <f t="shared" si="122"/>
        <v>16532</v>
      </c>
      <c r="AL102" s="1">
        <f t="shared" si="123"/>
        <v>6</v>
      </c>
      <c r="AM102" s="1">
        <f t="shared" si="124"/>
        <v>4</v>
      </c>
      <c r="AN102" s="1">
        <f t="shared" si="125"/>
        <v>46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&lt;td&gt;06-04-0046 Wo&lt;/td&gt;</v>
      </c>
      <c r="AR102" s="1">
        <f t="shared" si="126"/>
        <v>16897</v>
      </c>
      <c r="AS102" s="1">
        <f t="shared" si="127"/>
        <v>6</v>
      </c>
      <c r="AT102" s="1">
        <f t="shared" si="128"/>
        <v>4</v>
      </c>
      <c r="AU102" s="1">
        <f t="shared" si="129"/>
        <v>47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&lt;td&gt;06-04-0047 Do&lt;/td&gt;</v>
      </c>
      <c r="AY102" s="1">
        <f t="shared" si="130"/>
        <v>17263</v>
      </c>
      <c r="AZ102" s="1">
        <f t="shared" si="131"/>
        <v>6</v>
      </c>
      <c r="BA102" s="1">
        <f t="shared" si="132"/>
        <v>4</v>
      </c>
      <c r="BB102" s="1">
        <f t="shared" si="133"/>
        <v>48</v>
      </c>
      <c r="BC102" s="1">
        <f t="shared" si="97"/>
        <v>6</v>
      </c>
      <c r="BD102" s="1" t="str">
        <f t="shared" si="98"/>
        <v>Za</v>
      </c>
      <c r="BE102" s="1" t="str">
        <f t="shared" si="79"/>
        <v>&lt;td&gt;06-04-0048 Za&lt;/td&gt;</v>
      </c>
      <c r="BF102" s="1">
        <f t="shared" si="134"/>
        <v>17628</v>
      </c>
      <c r="BG102" s="1">
        <f t="shared" si="135"/>
        <v>6</v>
      </c>
      <c r="BH102" s="1">
        <f t="shared" si="136"/>
        <v>4</v>
      </c>
      <c r="BI102" s="1">
        <f t="shared" si="137"/>
        <v>49</v>
      </c>
      <c r="BJ102" s="1">
        <f t="shared" si="99"/>
        <v>0</v>
      </c>
      <c r="BK102" s="1" t="str">
        <f t="shared" si="100"/>
        <v>Zo</v>
      </c>
      <c r="BL102" s="1" t="str">
        <f t="shared" si="80"/>
        <v>&lt;td&gt;06-04-0049 Zo&lt;/td&gt;</v>
      </c>
      <c r="BM102" s="1">
        <f t="shared" si="138"/>
        <v>17993</v>
      </c>
      <c r="BN102" s="1">
        <f t="shared" si="139"/>
        <v>6</v>
      </c>
      <c r="BO102" s="1">
        <f t="shared" si="140"/>
        <v>4</v>
      </c>
      <c r="BP102" s="1">
        <f t="shared" si="141"/>
        <v>50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&lt;td&gt;06-04-0050 Ma&lt;/td&gt;</v>
      </c>
    </row>
    <row r="103" spans="1:71" x14ac:dyDescent="0.2">
      <c r="A103" t="str">
        <f t="shared" si="71"/>
        <v>&lt;tr&gt;&lt;td&gt;07-04-0041 Vr&lt;/td&gt;&lt;td&gt;07-04-0042 Za&lt;/td&gt;&lt;td&gt;07-04-0043 Zo&lt;/td&gt;&lt;td&gt;07-04-0044 Di&lt;/td&gt;&lt;td&gt;07-04-0045 Wo&lt;/td&gt;&lt;td&gt;07-04-0046 Do&lt;/td&gt;&lt;td&gt;07-04-0047 Vr&lt;/td&gt;&lt;td&gt;07-04-0048 Zo&lt;/td&gt;&lt;td&gt;07-04-0049 Ma&lt;/td&gt;&lt;td&gt;07-04-0050 Di&lt;/td&gt;&lt;/tr&gt;</v>
      </c>
      <c r="B103" s="1">
        <f t="shared" si="103"/>
        <v>14707</v>
      </c>
      <c r="C103" s="1">
        <f t="shared" si="104"/>
        <v>7</v>
      </c>
      <c r="D103" s="1">
        <f t="shared" si="105"/>
        <v>4</v>
      </c>
      <c r="E103" s="1">
        <f t="shared" si="72"/>
        <v>41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&lt;td&gt;07-04-0041 Vr&lt;/td&gt;</v>
      </c>
      <c r="I103" s="1">
        <f t="shared" si="106"/>
        <v>15072</v>
      </c>
      <c r="J103" s="1">
        <f t="shared" si="107"/>
        <v>7</v>
      </c>
      <c r="K103" s="1">
        <f t="shared" si="108"/>
        <v>4</v>
      </c>
      <c r="L103" s="1">
        <f t="shared" si="109"/>
        <v>42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&lt;td&gt;07-04-0042 Za&lt;/td&gt;</v>
      </c>
      <c r="P103" s="1">
        <f t="shared" si="110"/>
        <v>15437</v>
      </c>
      <c r="Q103" s="1">
        <f t="shared" si="111"/>
        <v>7</v>
      </c>
      <c r="R103" s="1">
        <f t="shared" si="112"/>
        <v>4</v>
      </c>
      <c r="S103" s="1">
        <f t="shared" si="113"/>
        <v>43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&lt;td&gt;07-04-0043 Zo&lt;/td&gt;</v>
      </c>
      <c r="W103" s="1">
        <f t="shared" si="114"/>
        <v>15803</v>
      </c>
      <c r="X103" s="1">
        <f t="shared" si="115"/>
        <v>7</v>
      </c>
      <c r="Y103" s="1">
        <f t="shared" si="116"/>
        <v>4</v>
      </c>
      <c r="Z103" s="1">
        <f t="shared" si="117"/>
        <v>44</v>
      </c>
      <c r="AA103" s="1">
        <f t="shared" si="89"/>
        <v>2</v>
      </c>
      <c r="AB103" s="1" t="str">
        <f t="shared" si="90"/>
        <v>Di</v>
      </c>
      <c r="AC103" s="1" t="str">
        <f t="shared" si="75"/>
        <v>&lt;td&gt;07-04-0044 Di&lt;/td&gt;</v>
      </c>
      <c r="AD103" s="1">
        <f t="shared" si="118"/>
        <v>16168</v>
      </c>
      <c r="AE103" s="1">
        <f t="shared" si="119"/>
        <v>7</v>
      </c>
      <c r="AF103" s="1">
        <f t="shared" si="120"/>
        <v>4</v>
      </c>
      <c r="AG103" s="1">
        <f t="shared" si="121"/>
        <v>45</v>
      </c>
      <c r="AH103" s="1">
        <f t="shared" si="91"/>
        <v>3</v>
      </c>
      <c r="AI103" s="1" t="str">
        <f t="shared" si="92"/>
        <v>Wo</v>
      </c>
      <c r="AJ103" s="1" t="str">
        <f t="shared" si="76"/>
        <v>&lt;td&gt;07-04-0045 Wo&lt;/td&gt;</v>
      </c>
      <c r="AK103" s="1">
        <f t="shared" si="122"/>
        <v>16533</v>
      </c>
      <c r="AL103" s="1">
        <f t="shared" si="123"/>
        <v>7</v>
      </c>
      <c r="AM103" s="1">
        <f t="shared" si="124"/>
        <v>4</v>
      </c>
      <c r="AN103" s="1">
        <f t="shared" si="125"/>
        <v>46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&lt;td&gt;07-04-0046 Do&lt;/td&gt;</v>
      </c>
      <c r="AR103" s="1">
        <f t="shared" si="126"/>
        <v>16898</v>
      </c>
      <c r="AS103" s="1">
        <f t="shared" si="127"/>
        <v>7</v>
      </c>
      <c r="AT103" s="1">
        <f t="shared" si="128"/>
        <v>4</v>
      </c>
      <c r="AU103" s="1">
        <f t="shared" si="129"/>
        <v>47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&lt;td&gt;07-04-0047 Vr&lt;/td&gt;</v>
      </c>
      <c r="AY103" s="1">
        <f t="shared" si="130"/>
        <v>17264</v>
      </c>
      <c r="AZ103" s="1">
        <f t="shared" si="131"/>
        <v>7</v>
      </c>
      <c r="BA103" s="1">
        <f t="shared" si="132"/>
        <v>4</v>
      </c>
      <c r="BB103" s="1">
        <f t="shared" si="133"/>
        <v>48</v>
      </c>
      <c r="BC103" s="1">
        <f t="shared" si="97"/>
        <v>0</v>
      </c>
      <c r="BD103" s="1" t="str">
        <f t="shared" si="98"/>
        <v>Zo</v>
      </c>
      <c r="BE103" s="1" t="str">
        <f t="shared" si="79"/>
        <v>&lt;td&gt;07-04-0048 Zo&lt;/td&gt;</v>
      </c>
      <c r="BF103" s="1">
        <f t="shared" si="134"/>
        <v>17629</v>
      </c>
      <c r="BG103" s="1">
        <f t="shared" si="135"/>
        <v>7</v>
      </c>
      <c r="BH103" s="1">
        <f t="shared" si="136"/>
        <v>4</v>
      </c>
      <c r="BI103" s="1">
        <f t="shared" si="137"/>
        <v>49</v>
      </c>
      <c r="BJ103" s="1">
        <f t="shared" si="99"/>
        <v>1</v>
      </c>
      <c r="BK103" s="1" t="str">
        <f t="shared" si="100"/>
        <v>Ma</v>
      </c>
      <c r="BL103" s="1" t="str">
        <f t="shared" si="80"/>
        <v>&lt;td&gt;07-04-0049 Ma&lt;/td&gt;</v>
      </c>
      <c r="BM103" s="1">
        <f t="shared" si="138"/>
        <v>17994</v>
      </c>
      <c r="BN103" s="1">
        <f t="shared" si="139"/>
        <v>7</v>
      </c>
      <c r="BO103" s="1">
        <f t="shared" si="140"/>
        <v>4</v>
      </c>
      <c r="BP103" s="1">
        <f t="shared" si="141"/>
        <v>50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&lt;td&gt;07-04-0050 Di&lt;/td&gt;</v>
      </c>
    </row>
    <row r="104" spans="1:71" x14ac:dyDescent="0.2">
      <c r="A104" t="str">
        <f t="shared" si="71"/>
        <v>&lt;tr&gt;&lt;td&gt;08-04-0041 Za&lt;/td&gt;&lt;td&gt;08-04-0042 Zo&lt;/td&gt;&lt;td&gt;08-04-0043 Ma&lt;/td&gt;&lt;td&gt;08-04-0044 Wo&lt;/td&gt;&lt;td&gt;08-04-0045 Do&lt;/td&gt;&lt;td&gt;08-04-0046 Vr&lt;/td&gt;&lt;td&gt;08-04-0047 Za&lt;/td&gt;&lt;td&gt;08-04-0048 Ma&lt;/td&gt;&lt;td&gt;08-04-0049 Di&lt;/td&gt;&lt;td&gt;08-04-0050 Wo&lt;/td&gt;&lt;/tr&gt;</v>
      </c>
      <c r="B104" s="1">
        <f t="shared" si="103"/>
        <v>14708</v>
      </c>
      <c r="C104" s="1">
        <f t="shared" si="104"/>
        <v>8</v>
      </c>
      <c r="D104" s="1">
        <f t="shared" si="105"/>
        <v>4</v>
      </c>
      <c r="E104" s="1">
        <f t="shared" si="72"/>
        <v>41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&lt;td&gt;08-04-0041 Za&lt;/td&gt;</v>
      </c>
      <c r="I104" s="1">
        <f t="shared" si="106"/>
        <v>15073</v>
      </c>
      <c r="J104" s="1">
        <f t="shared" si="107"/>
        <v>8</v>
      </c>
      <c r="K104" s="1">
        <f t="shared" si="108"/>
        <v>4</v>
      </c>
      <c r="L104" s="1">
        <f t="shared" si="109"/>
        <v>42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&lt;td&gt;08-04-0042 Zo&lt;/td&gt;</v>
      </c>
      <c r="P104" s="1">
        <f t="shared" si="110"/>
        <v>15438</v>
      </c>
      <c r="Q104" s="1">
        <f t="shared" si="111"/>
        <v>8</v>
      </c>
      <c r="R104" s="1">
        <f t="shared" si="112"/>
        <v>4</v>
      </c>
      <c r="S104" s="1">
        <f t="shared" si="113"/>
        <v>43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&lt;td&gt;08-04-0043 Ma&lt;/td&gt;</v>
      </c>
      <c r="W104" s="1">
        <f t="shared" si="114"/>
        <v>15804</v>
      </c>
      <c r="X104" s="1">
        <f t="shared" si="115"/>
        <v>8</v>
      </c>
      <c r="Y104" s="1">
        <f t="shared" si="116"/>
        <v>4</v>
      </c>
      <c r="Z104" s="1">
        <f t="shared" si="117"/>
        <v>44</v>
      </c>
      <c r="AA104" s="1">
        <f t="shared" si="89"/>
        <v>3</v>
      </c>
      <c r="AB104" s="1" t="str">
        <f t="shared" si="90"/>
        <v>Wo</v>
      </c>
      <c r="AC104" s="1" t="str">
        <f t="shared" si="75"/>
        <v>&lt;td&gt;08-04-0044 Wo&lt;/td&gt;</v>
      </c>
      <c r="AD104" s="1">
        <f t="shared" si="118"/>
        <v>16169</v>
      </c>
      <c r="AE104" s="1">
        <f t="shared" si="119"/>
        <v>8</v>
      </c>
      <c r="AF104" s="1">
        <f t="shared" si="120"/>
        <v>4</v>
      </c>
      <c r="AG104" s="1">
        <f t="shared" si="121"/>
        <v>45</v>
      </c>
      <c r="AH104" s="1">
        <f t="shared" si="91"/>
        <v>4</v>
      </c>
      <c r="AI104" s="1" t="str">
        <f t="shared" si="92"/>
        <v>Do</v>
      </c>
      <c r="AJ104" s="1" t="str">
        <f t="shared" si="76"/>
        <v>&lt;td&gt;08-04-0045 Do&lt;/td&gt;</v>
      </c>
      <c r="AK104" s="1">
        <f t="shared" si="122"/>
        <v>16534</v>
      </c>
      <c r="AL104" s="1">
        <f t="shared" si="123"/>
        <v>8</v>
      </c>
      <c r="AM104" s="1">
        <f t="shared" si="124"/>
        <v>4</v>
      </c>
      <c r="AN104" s="1">
        <f t="shared" si="125"/>
        <v>46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&lt;td&gt;08-04-0046 Vr&lt;/td&gt;</v>
      </c>
      <c r="AR104" s="1">
        <f t="shared" si="126"/>
        <v>16899</v>
      </c>
      <c r="AS104" s="1">
        <f t="shared" si="127"/>
        <v>8</v>
      </c>
      <c r="AT104" s="1">
        <f t="shared" si="128"/>
        <v>4</v>
      </c>
      <c r="AU104" s="1">
        <f t="shared" si="129"/>
        <v>47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&lt;td&gt;08-04-0047 Za&lt;/td&gt;</v>
      </c>
      <c r="AY104" s="1">
        <f t="shared" si="130"/>
        <v>17265</v>
      </c>
      <c r="AZ104" s="1">
        <f t="shared" si="131"/>
        <v>8</v>
      </c>
      <c r="BA104" s="1">
        <f t="shared" si="132"/>
        <v>4</v>
      </c>
      <c r="BB104" s="1">
        <f t="shared" si="133"/>
        <v>48</v>
      </c>
      <c r="BC104" s="1">
        <f t="shared" si="97"/>
        <v>1</v>
      </c>
      <c r="BD104" s="1" t="str">
        <f t="shared" si="98"/>
        <v>Ma</v>
      </c>
      <c r="BE104" s="1" t="str">
        <f t="shared" si="79"/>
        <v>&lt;td&gt;08-04-0048 Ma&lt;/td&gt;</v>
      </c>
      <c r="BF104" s="1">
        <f t="shared" si="134"/>
        <v>17630</v>
      </c>
      <c r="BG104" s="1">
        <f t="shared" si="135"/>
        <v>8</v>
      </c>
      <c r="BH104" s="1">
        <f t="shared" si="136"/>
        <v>4</v>
      </c>
      <c r="BI104" s="1">
        <f t="shared" si="137"/>
        <v>49</v>
      </c>
      <c r="BJ104" s="1">
        <f t="shared" si="99"/>
        <v>2</v>
      </c>
      <c r="BK104" s="1" t="str">
        <f t="shared" si="100"/>
        <v>Di</v>
      </c>
      <c r="BL104" s="1" t="str">
        <f t="shared" si="80"/>
        <v>&lt;td&gt;08-04-0049 Di&lt;/td&gt;</v>
      </c>
      <c r="BM104" s="1">
        <f t="shared" si="138"/>
        <v>17995</v>
      </c>
      <c r="BN104" s="1">
        <f t="shared" si="139"/>
        <v>8</v>
      </c>
      <c r="BO104" s="1">
        <f t="shared" si="140"/>
        <v>4</v>
      </c>
      <c r="BP104" s="1">
        <f t="shared" si="141"/>
        <v>50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&lt;td&gt;08-04-0050 Wo&lt;/td&gt;</v>
      </c>
    </row>
    <row r="105" spans="1:71" x14ac:dyDescent="0.2">
      <c r="A105" t="str">
        <f t="shared" si="71"/>
        <v>&lt;tr&gt;&lt;td&gt;09-04-0041 Zo&lt;/td&gt;&lt;td&gt;09-04-0042 Ma&lt;/td&gt;&lt;td&gt;09-04-0043 Di&lt;/td&gt;&lt;td&gt;09-04-0044 Do&lt;/td&gt;&lt;td&gt;09-04-0045 Vr&lt;/td&gt;&lt;td&gt;09-04-0046 Za&lt;/td&gt;&lt;td&gt;09-04-0047 Zo&lt;/td&gt;&lt;td&gt;09-04-0048 Di&lt;/td&gt;&lt;td&gt;09-04-0049 Wo&lt;/td&gt;&lt;td&gt;09-04-0050 Do&lt;/td&gt;&lt;/tr&gt;</v>
      </c>
      <c r="B105" s="1">
        <f t="shared" si="103"/>
        <v>14709</v>
      </c>
      <c r="C105" s="1">
        <f t="shared" si="104"/>
        <v>9</v>
      </c>
      <c r="D105" s="1">
        <f t="shared" si="105"/>
        <v>4</v>
      </c>
      <c r="E105" s="1">
        <f t="shared" si="72"/>
        <v>41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&lt;td&gt;09-04-0041 Zo&lt;/td&gt;</v>
      </c>
      <c r="I105" s="1">
        <f t="shared" si="106"/>
        <v>15074</v>
      </c>
      <c r="J105" s="1">
        <f t="shared" si="107"/>
        <v>9</v>
      </c>
      <c r="K105" s="1">
        <f t="shared" si="108"/>
        <v>4</v>
      </c>
      <c r="L105" s="1">
        <f t="shared" si="109"/>
        <v>42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&lt;td&gt;09-04-0042 Ma&lt;/td&gt;</v>
      </c>
      <c r="P105" s="1">
        <f t="shared" si="110"/>
        <v>15439</v>
      </c>
      <c r="Q105" s="1">
        <f t="shared" si="111"/>
        <v>9</v>
      </c>
      <c r="R105" s="1">
        <f t="shared" si="112"/>
        <v>4</v>
      </c>
      <c r="S105" s="1">
        <f t="shared" si="113"/>
        <v>43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&lt;td&gt;09-04-0043 Di&lt;/td&gt;</v>
      </c>
      <c r="W105" s="1">
        <f t="shared" si="114"/>
        <v>15805</v>
      </c>
      <c r="X105" s="1">
        <f t="shared" si="115"/>
        <v>9</v>
      </c>
      <c r="Y105" s="1">
        <f t="shared" si="116"/>
        <v>4</v>
      </c>
      <c r="Z105" s="1">
        <f t="shared" si="117"/>
        <v>44</v>
      </c>
      <c r="AA105" s="1">
        <f t="shared" si="89"/>
        <v>4</v>
      </c>
      <c r="AB105" s="1" t="str">
        <f t="shared" si="90"/>
        <v>Do</v>
      </c>
      <c r="AC105" s="1" t="str">
        <f t="shared" si="75"/>
        <v>&lt;td&gt;09-04-0044 Do&lt;/td&gt;</v>
      </c>
      <c r="AD105" s="1">
        <f t="shared" si="118"/>
        <v>16170</v>
      </c>
      <c r="AE105" s="1">
        <f t="shared" si="119"/>
        <v>9</v>
      </c>
      <c r="AF105" s="1">
        <f t="shared" si="120"/>
        <v>4</v>
      </c>
      <c r="AG105" s="1">
        <f t="shared" si="121"/>
        <v>45</v>
      </c>
      <c r="AH105" s="1">
        <f t="shared" si="91"/>
        <v>5</v>
      </c>
      <c r="AI105" s="1" t="str">
        <f t="shared" si="92"/>
        <v>Vr</v>
      </c>
      <c r="AJ105" s="1" t="str">
        <f t="shared" si="76"/>
        <v>&lt;td&gt;09-04-0045 Vr&lt;/td&gt;</v>
      </c>
      <c r="AK105" s="1">
        <f t="shared" si="122"/>
        <v>16535</v>
      </c>
      <c r="AL105" s="1">
        <f t="shared" si="123"/>
        <v>9</v>
      </c>
      <c r="AM105" s="1">
        <f t="shared" si="124"/>
        <v>4</v>
      </c>
      <c r="AN105" s="1">
        <f t="shared" si="125"/>
        <v>46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&lt;td&gt;09-04-0046 Za&lt;/td&gt;</v>
      </c>
      <c r="AR105" s="1">
        <f t="shared" si="126"/>
        <v>16900</v>
      </c>
      <c r="AS105" s="1">
        <f t="shared" si="127"/>
        <v>9</v>
      </c>
      <c r="AT105" s="1">
        <f t="shared" si="128"/>
        <v>4</v>
      </c>
      <c r="AU105" s="1">
        <f t="shared" si="129"/>
        <v>47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&lt;td&gt;09-04-0047 Zo&lt;/td&gt;</v>
      </c>
      <c r="AY105" s="1">
        <f t="shared" si="130"/>
        <v>17266</v>
      </c>
      <c r="AZ105" s="1">
        <f t="shared" si="131"/>
        <v>9</v>
      </c>
      <c r="BA105" s="1">
        <f t="shared" si="132"/>
        <v>4</v>
      </c>
      <c r="BB105" s="1">
        <f t="shared" si="133"/>
        <v>48</v>
      </c>
      <c r="BC105" s="1">
        <f t="shared" si="97"/>
        <v>2</v>
      </c>
      <c r="BD105" s="1" t="str">
        <f t="shared" si="98"/>
        <v>Di</v>
      </c>
      <c r="BE105" s="1" t="str">
        <f t="shared" si="79"/>
        <v>&lt;td&gt;09-04-0048 Di&lt;/td&gt;</v>
      </c>
      <c r="BF105" s="1">
        <f t="shared" si="134"/>
        <v>17631</v>
      </c>
      <c r="BG105" s="1">
        <f t="shared" si="135"/>
        <v>9</v>
      </c>
      <c r="BH105" s="1">
        <f t="shared" si="136"/>
        <v>4</v>
      </c>
      <c r="BI105" s="1">
        <f t="shared" si="137"/>
        <v>49</v>
      </c>
      <c r="BJ105" s="1">
        <f t="shared" si="99"/>
        <v>3</v>
      </c>
      <c r="BK105" s="1" t="str">
        <f t="shared" si="100"/>
        <v>Wo</v>
      </c>
      <c r="BL105" s="1" t="str">
        <f t="shared" si="80"/>
        <v>&lt;td&gt;09-04-0049 Wo&lt;/td&gt;</v>
      </c>
      <c r="BM105" s="1">
        <f t="shared" si="138"/>
        <v>17996</v>
      </c>
      <c r="BN105" s="1">
        <f t="shared" si="139"/>
        <v>9</v>
      </c>
      <c r="BO105" s="1">
        <f t="shared" si="140"/>
        <v>4</v>
      </c>
      <c r="BP105" s="1">
        <f t="shared" si="141"/>
        <v>50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&lt;td&gt;09-04-0050 Do&lt;/td&gt;</v>
      </c>
    </row>
    <row r="106" spans="1:71" x14ac:dyDescent="0.2">
      <c r="A106" t="str">
        <f t="shared" si="71"/>
        <v>&lt;tr&gt;&lt;td&gt;10-04-0041 Ma&lt;/td&gt;&lt;td&gt;10-04-0042 Di&lt;/td&gt;&lt;td&gt;10-04-0043 Wo&lt;/td&gt;&lt;td&gt;10-04-0044 Vr&lt;/td&gt;&lt;td&gt;10-04-0045 Za&lt;/td&gt;&lt;td&gt;10-04-0046 Zo&lt;/td&gt;&lt;td&gt;10-04-0047 Ma&lt;/td&gt;&lt;td&gt;10-04-0048 Wo&lt;/td&gt;&lt;td&gt;10-04-0049 Do&lt;/td&gt;&lt;td&gt;10-04-0050 Vr&lt;/td&gt;&lt;/tr&gt;</v>
      </c>
      <c r="B106" s="1">
        <f t="shared" si="103"/>
        <v>14710</v>
      </c>
      <c r="C106" s="1">
        <f t="shared" si="104"/>
        <v>10</v>
      </c>
      <c r="D106" s="1">
        <f t="shared" si="105"/>
        <v>4</v>
      </c>
      <c r="E106" s="1">
        <f t="shared" si="72"/>
        <v>41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&lt;td&gt;10-04-0041 Ma&lt;/td&gt;</v>
      </c>
      <c r="I106" s="1">
        <f t="shared" si="106"/>
        <v>15075</v>
      </c>
      <c r="J106" s="1">
        <f t="shared" si="107"/>
        <v>10</v>
      </c>
      <c r="K106" s="1">
        <f t="shared" si="108"/>
        <v>4</v>
      </c>
      <c r="L106" s="1">
        <f t="shared" si="109"/>
        <v>42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&lt;td&gt;10-04-0042 Di&lt;/td&gt;</v>
      </c>
      <c r="P106" s="1">
        <f t="shared" si="110"/>
        <v>15440</v>
      </c>
      <c r="Q106" s="1">
        <f t="shared" si="111"/>
        <v>10</v>
      </c>
      <c r="R106" s="1">
        <f t="shared" si="112"/>
        <v>4</v>
      </c>
      <c r="S106" s="1">
        <f t="shared" si="113"/>
        <v>43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&lt;td&gt;10-04-0043 Wo&lt;/td&gt;</v>
      </c>
      <c r="W106" s="1">
        <f t="shared" si="114"/>
        <v>15806</v>
      </c>
      <c r="X106" s="1">
        <f t="shared" si="115"/>
        <v>10</v>
      </c>
      <c r="Y106" s="1">
        <f t="shared" si="116"/>
        <v>4</v>
      </c>
      <c r="Z106" s="1">
        <f t="shared" si="117"/>
        <v>44</v>
      </c>
      <c r="AA106" s="1">
        <f t="shared" si="89"/>
        <v>5</v>
      </c>
      <c r="AB106" s="1" t="str">
        <f t="shared" si="90"/>
        <v>Vr</v>
      </c>
      <c r="AC106" s="1" t="str">
        <f t="shared" si="75"/>
        <v>&lt;td&gt;10-04-0044 Vr&lt;/td&gt;</v>
      </c>
      <c r="AD106" s="1">
        <f t="shared" si="118"/>
        <v>16171</v>
      </c>
      <c r="AE106" s="1">
        <f t="shared" si="119"/>
        <v>10</v>
      </c>
      <c r="AF106" s="1">
        <f t="shared" si="120"/>
        <v>4</v>
      </c>
      <c r="AG106" s="1">
        <f t="shared" si="121"/>
        <v>45</v>
      </c>
      <c r="AH106" s="1">
        <f t="shared" si="91"/>
        <v>6</v>
      </c>
      <c r="AI106" s="1" t="str">
        <f t="shared" si="92"/>
        <v>Za</v>
      </c>
      <c r="AJ106" s="1" t="str">
        <f t="shared" si="76"/>
        <v>&lt;td&gt;10-04-0045 Za&lt;/td&gt;</v>
      </c>
      <c r="AK106" s="1">
        <f t="shared" si="122"/>
        <v>16536</v>
      </c>
      <c r="AL106" s="1">
        <f t="shared" si="123"/>
        <v>10</v>
      </c>
      <c r="AM106" s="1">
        <f t="shared" si="124"/>
        <v>4</v>
      </c>
      <c r="AN106" s="1">
        <f t="shared" si="125"/>
        <v>46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&lt;td&gt;10-04-0046 Zo&lt;/td&gt;</v>
      </c>
      <c r="AR106" s="1">
        <f t="shared" si="126"/>
        <v>16901</v>
      </c>
      <c r="AS106" s="1">
        <f t="shared" si="127"/>
        <v>10</v>
      </c>
      <c r="AT106" s="1">
        <f t="shared" si="128"/>
        <v>4</v>
      </c>
      <c r="AU106" s="1">
        <f t="shared" si="129"/>
        <v>47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&lt;td&gt;10-04-0047 Ma&lt;/td&gt;</v>
      </c>
      <c r="AY106" s="1">
        <f t="shared" si="130"/>
        <v>17267</v>
      </c>
      <c r="AZ106" s="1">
        <f t="shared" si="131"/>
        <v>10</v>
      </c>
      <c r="BA106" s="1">
        <f t="shared" si="132"/>
        <v>4</v>
      </c>
      <c r="BB106" s="1">
        <f t="shared" si="133"/>
        <v>48</v>
      </c>
      <c r="BC106" s="1">
        <f t="shared" si="97"/>
        <v>3</v>
      </c>
      <c r="BD106" s="1" t="str">
        <f t="shared" si="98"/>
        <v>Wo</v>
      </c>
      <c r="BE106" s="1" t="str">
        <f t="shared" si="79"/>
        <v>&lt;td&gt;10-04-0048 Wo&lt;/td&gt;</v>
      </c>
      <c r="BF106" s="1">
        <f t="shared" si="134"/>
        <v>17632</v>
      </c>
      <c r="BG106" s="1">
        <f t="shared" si="135"/>
        <v>10</v>
      </c>
      <c r="BH106" s="1">
        <f t="shared" si="136"/>
        <v>4</v>
      </c>
      <c r="BI106" s="1">
        <f t="shared" si="137"/>
        <v>49</v>
      </c>
      <c r="BJ106" s="1">
        <f t="shared" si="99"/>
        <v>4</v>
      </c>
      <c r="BK106" s="1" t="str">
        <f t="shared" si="100"/>
        <v>Do</v>
      </c>
      <c r="BL106" s="1" t="str">
        <f t="shared" si="80"/>
        <v>&lt;td&gt;10-04-0049 Do&lt;/td&gt;</v>
      </c>
      <c r="BM106" s="1">
        <f t="shared" si="138"/>
        <v>17997</v>
      </c>
      <c r="BN106" s="1">
        <f t="shared" si="139"/>
        <v>10</v>
      </c>
      <c r="BO106" s="1">
        <f t="shared" si="140"/>
        <v>4</v>
      </c>
      <c r="BP106" s="1">
        <f t="shared" si="141"/>
        <v>50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&lt;td&gt;10-04-0050 Vr&lt;/td&gt;</v>
      </c>
    </row>
    <row r="107" spans="1:71" x14ac:dyDescent="0.2">
      <c r="A107" t="str">
        <f t="shared" si="71"/>
        <v>&lt;tr&gt;&lt;td&gt;11-04-0041 Di&lt;/td&gt;&lt;td&gt;11-04-0042 Wo&lt;/td&gt;&lt;td&gt;11-04-0043 Do&lt;/td&gt;&lt;td&gt;11-04-0044 Za&lt;/td&gt;&lt;td&gt;11-04-0045 Zo&lt;/td&gt;&lt;td&gt;11-04-0046 Ma&lt;/td&gt;&lt;td&gt;11-04-0047 Di&lt;/td&gt;&lt;td&gt;11-04-0048 Do&lt;/td&gt;&lt;td&gt;11-04-0049 Vr&lt;/td&gt;&lt;td&gt;11-04-0050 Za&lt;/td&gt;&lt;/tr&gt;</v>
      </c>
      <c r="B107" s="1">
        <f t="shared" si="103"/>
        <v>14711</v>
      </c>
      <c r="C107" s="1">
        <f t="shared" si="104"/>
        <v>11</v>
      </c>
      <c r="D107" s="1">
        <f t="shared" si="105"/>
        <v>4</v>
      </c>
      <c r="E107" s="1">
        <f t="shared" si="72"/>
        <v>41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&lt;td&gt;11-04-0041 Di&lt;/td&gt;</v>
      </c>
      <c r="I107" s="1">
        <f t="shared" si="106"/>
        <v>15076</v>
      </c>
      <c r="J107" s="1">
        <f t="shared" si="107"/>
        <v>11</v>
      </c>
      <c r="K107" s="1">
        <f t="shared" si="108"/>
        <v>4</v>
      </c>
      <c r="L107" s="1">
        <f t="shared" si="109"/>
        <v>42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&lt;td&gt;11-04-0042 Wo&lt;/td&gt;</v>
      </c>
      <c r="P107" s="1">
        <f t="shared" si="110"/>
        <v>15441</v>
      </c>
      <c r="Q107" s="1">
        <f t="shared" si="111"/>
        <v>11</v>
      </c>
      <c r="R107" s="1">
        <f t="shared" si="112"/>
        <v>4</v>
      </c>
      <c r="S107" s="1">
        <f t="shared" si="113"/>
        <v>43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&lt;td&gt;11-04-0043 Do&lt;/td&gt;</v>
      </c>
      <c r="W107" s="1">
        <f t="shared" si="114"/>
        <v>15807</v>
      </c>
      <c r="X107" s="1">
        <f t="shared" si="115"/>
        <v>11</v>
      </c>
      <c r="Y107" s="1">
        <f t="shared" si="116"/>
        <v>4</v>
      </c>
      <c r="Z107" s="1">
        <f t="shared" si="117"/>
        <v>44</v>
      </c>
      <c r="AA107" s="1">
        <f t="shared" si="89"/>
        <v>6</v>
      </c>
      <c r="AB107" s="1" t="str">
        <f t="shared" si="90"/>
        <v>Za</v>
      </c>
      <c r="AC107" s="1" t="str">
        <f t="shared" si="75"/>
        <v>&lt;td&gt;11-04-0044 Za&lt;/td&gt;</v>
      </c>
      <c r="AD107" s="1">
        <f t="shared" si="118"/>
        <v>16172</v>
      </c>
      <c r="AE107" s="1">
        <f t="shared" si="119"/>
        <v>11</v>
      </c>
      <c r="AF107" s="1">
        <f t="shared" si="120"/>
        <v>4</v>
      </c>
      <c r="AG107" s="1">
        <f t="shared" si="121"/>
        <v>45</v>
      </c>
      <c r="AH107" s="1">
        <f t="shared" si="91"/>
        <v>0</v>
      </c>
      <c r="AI107" s="1" t="str">
        <f t="shared" si="92"/>
        <v>Zo</v>
      </c>
      <c r="AJ107" s="1" t="str">
        <f t="shared" si="76"/>
        <v>&lt;td&gt;11-04-0045 Zo&lt;/td&gt;</v>
      </c>
      <c r="AK107" s="1">
        <f t="shared" si="122"/>
        <v>16537</v>
      </c>
      <c r="AL107" s="1">
        <f t="shared" si="123"/>
        <v>11</v>
      </c>
      <c r="AM107" s="1">
        <f t="shared" si="124"/>
        <v>4</v>
      </c>
      <c r="AN107" s="1">
        <f t="shared" si="125"/>
        <v>46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&lt;td&gt;11-04-0046 Ma&lt;/td&gt;</v>
      </c>
      <c r="AR107" s="1">
        <f t="shared" si="126"/>
        <v>16902</v>
      </c>
      <c r="AS107" s="1">
        <f t="shared" si="127"/>
        <v>11</v>
      </c>
      <c r="AT107" s="1">
        <f t="shared" si="128"/>
        <v>4</v>
      </c>
      <c r="AU107" s="1">
        <f t="shared" si="129"/>
        <v>47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&lt;td&gt;11-04-0047 Di&lt;/td&gt;</v>
      </c>
      <c r="AY107" s="1">
        <f t="shared" si="130"/>
        <v>17268</v>
      </c>
      <c r="AZ107" s="1">
        <f t="shared" si="131"/>
        <v>11</v>
      </c>
      <c r="BA107" s="1">
        <f t="shared" si="132"/>
        <v>4</v>
      </c>
      <c r="BB107" s="1">
        <f t="shared" si="133"/>
        <v>48</v>
      </c>
      <c r="BC107" s="1">
        <f t="shared" si="97"/>
        <v>4</v>
      </c>
      <c r="BD107" s="1" t="str">
        <f t="shared" si="98"/>
        <v>Do</v>
      </c>
      <c r="BE107" s="1" t="str">
        <f t="shared" si="79"/>
        <v>&lt;td&gt;11-04-0048 Do&lt;/td&gt;</v>
      </c>
      <c r="BF107" s="1">
        <f t="shared" si="134"/>
        <v>17633</v>
      </c>
      <c r="BG107" s="1">
        <f t="shared" si="135"/>
        <v>11</v>
      </c>
      <c r="BH107" s="1">
        <f t="shared" si="136"/>
        <v>4</v>
      </c>
      <c r="BI107" s="1">
        <f t="shared" si="137"/>
        <v>49</v>
      </c>
      <c r="BJ107" s="1">
        <f t="shared" si="99"/>
        <v>5</v>
      </c>
      <c r="BK107" s="1" t="str">
        <f t="shared" si="100"/>
        <v>Vr</v>
      </c>
      <c r="BL107" s="1" t="str">
        <f t="shared" si="80"/>
        <v>&lt;td&gt;11-04-0049 Vr&lt;/td&gt;</v>
      </c>
      <c r="BM107" s="1">
        <f t="shared" si="138"/>
        <v>17998</v>
      </c>
      <c r="BN107" s="1">
        <f t="shared" si="139"/>
        <v>11</v>
      </c>
      <c r="BO107" s="1">
        <f t="shared" si="140"/>
        <v>4</v>
      </c>
      <c r="BP107" s="1">
        <f t="shared" si="141"/>
        <v>50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&lt;td&gt;11-04-0050 Za&lt;/td&gt;</v>
      </c>
    </row>
    <row r="108" spans="1:71" x14ac:dyDescent="0.2">
      <c r="A108" t="str">
        <f t="shared" si="71"/>
        <v>&lt;tr&gt;&lt;td&gt;12-04-0041 Wo&lt;/td&gt;&lt;td&gt;12-04-0042 Do&lt;/td&gt;&lt;td&gt;12-04-0043 Vr&lt;/td&gt;&lt;td&gt;12-04-0044 Zo&lt;/td&gt;&lt;td&gt;12-04-0045 Ma&lt;/td&gt;&lt;td&gt;12-04-0046 Di&lt;/td&gt;&lt;td&gt;12-04-0047 Wo&lt;/td&gt;&lt;td&gt;12-04-0048 Vr&lt;/td&gt;&lt;td&gt;12-04-0049 Za&lt;/td&gt;&lt;td&gt;12-04-0050 Zo&lt;/td&gt;&lt;/tr&gt;</v>
      </c>
      <c r="B108" s="1">
        <f t="shared" si="103"/>
        <v>14712</v>
      </c>
      <c r="C108" s="1">
        <f t="shared" si="104"/>
        <v>12</v>
      </c>
      <c r="D108" s="1">
        <f t="shared" si="105"/>
        <v>4</v>
      </c>
      <c r="E108" s="1">
        <f t="shared" si="72"/>
        <v>41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&lt;td&gt;12-04-0041 Wo&lt;/td&gt;</v>
      </c>
      <c r="I108" s="1">
        <f t="shared" si="106"/>
        <v>15077</v>
      </c>
      <c r="J108" s="1">
        <f t="shared" si="107"/>
        <v>12</v>
      </c>
      <c r="K108" s="1">
        <f t="shared" si="108"/>
        <v>4</v>
      </c>
      <c r="L108" s="1">
        <f t="shared" si="109"/>
        <v>42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&lt;td&gt;12-04-0042 Do&lt;/td&gt;</v>
      </c>
      <c r="P108" s="1">
        <f t="shared" si="110"/>
        <v>15442</v>
      </c>
      <c r="Q108" s="1">
        <f t="shared" si="111"/>
        <v>12</v>
      </c>
      <c r="R108" s="1">
        <f t="shared" si="112"/>
        <v>4</v>
      </c>
      <c r="S108" s="1">
        <f t="shared" si="113"/>
        <v>43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&lt;td&gt;12-04-0043 Vr&lt;/td&gt;</v>
      </c>
      <c r="W108" s="1">
        <f t="shared" si="114"/>
        <v>15808</v>
      </c>
      <c r="X108" s="1">
        <f t="shared" si="115"/>
        <v>12</v>
      </c>
      <c r="Y108" s="1">
        <f t="shared" si="116"/>
        <v>4</v>
      </c>
      <c r="Z108" s="1">
        <f t="shared" si="117"/>
        <v>44</v>
      </c>
      <c r="AA108" s="1">
        <f t="shared" si="89"/>
        <v>0</v>
      </c>
      <c r="AB108" s="1" t="str">
        <f t="shared" si="90"/>
        <v>Zo</v>
      </c>
      <c r="AC108" s="1" t="str">
        <f t="shared" si="75"/>
        <v>&lt;td&gt;12-04-0044 Zo&lt;/td&gt;</v>
      </c>
      <c r="AD108" s="1">
        <f t="shared" si="118"/>
        <v>16173</v>
      </c>
      <c r="AE108" s="1">
        <f t="shared" si="119"/>
        <v>12</v>
      </c>
      <c r="AF108" s="1">
        <f t="shared" si="120"/>
        <v>4</v>
      </c>
      <c r="AG108" s="1">
        <f t="shared" si="121"/>
        <v>45</v>
      </c>
      <c r="AH108" s="1">
        <f t="shared" si="91"/>
        <v>1</v>
      </c>
      <c r="AI108" s="1" t="str">
        <f t="shared" si="92"/>
        <v>Ma</v>
      </c>
      <c r="AJ108" s="1" t="str">
        <f t="shared" si="76"/>
        <v>&lt;td&gt;12-04-0045 Ma&lt;/td&gt;</v>
      </c>
      <c r="AK108" s="1">
        <f t="shared" si="122"/>
        <v>16538</v>
      </c>
      <c r="AL108" s="1">
        <f t="shared" si="123"/>
        <v>12</v>
      </c>
      <c r="AM108" s="1">
        <f t="shared" si="124"/>
        <v>4</v>
      </c>
      <c r="AN108" s="1">
        <f t="shared" si="125"/>
        <v>46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&lt;td&gt;12-04-0046 Di&lt;/td&gt;</v>
      </c>
      <c r="AR108" s="1">
        <f t="shared" si="126"/>
        <v>16903</v>
      </c>
      <c r="AS108" s="1">
        <f t="shared" si="127"/>
        <v>12</v>
      </c>
      <c r="AT108" s="1">
        <f t="shared" si="128"/>
        <v>4</v>
      </c>
      <c r="AU108" s="1">
        <f t="shared" si="129"/>
        <v>47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&lt;td&gt;12-04-0047 Wo&lt;/td&gt;</v>
      </c>
      <c r="AY108" s="1">
        <f t="shared" si="130"/>
        <v>17269</v>
      </c>
      <c r="AZ108" s="1">
        <f t="shared" si="131"/>
        <v>12</v>
      </c>
      <c r="BA108" s="1">
        <f t="shared" si="132"/>
        <v>4</v>
      </c>
      <c r="BB108" s="1">
        <f t="shared" si="133"/>
        <v>48</v>
      </c>
      <c r="BC108" s="1">
        <f t="shared" si="97"/>
        <v>5</v>
      </c>
      <c r="BD108" s="1" t="str">
        <f t="shared" si="98"/>
        <v>Vr</v>
      </c>
      <c r="BE108" s="1" t="str">
        <f t="shared" si="79"/>
        <v>&lt;td&gt;12-04-0048 Vr&lt;/td&gt;</v>
      </c>
      <c r="BF108" s="1">
        <f t="shared" si="134"/>
        <v>17634</v>
      </c>
      <c r="BG108" s="1">
        <f t="shared" si="135"/>
        <v>12</v>
      </c>
      <c r="BH108" s="1">
        <f t="shared" si="136"/>
        <v>4</v>
      </c>
      <c r="BI108" s="1">
        <f t="shared" si="137"/>
        <v>49</v>
      </c>
      <c r="BJ108" s="1">
        <f t="shared" si="99"/>
        <v>6</v>
      </c>
      <c r="BK108" s="1" t="str">
        <f t="shared" si="100"/>
        <v>Za</v>
      </c>
      <c r="BL108" s="1" t="str">
        <f t="shared" si="80"/>
        <v>&lt;td&gt;12-04-0049 Za&lt;/td&gt;</v>
      </c>
      <c r="BM108" s="1">
        <f t="shared" si="138"/>
        <v>17999</v>
      </c>
      <c r="BN108" s="1">
        <f t="shared" si="139"/>
        <v>12</v>
      </c>
      <c r="BO108" s="1">
        <f t="shared" si="140"/>
        <v>4</v>
      </c>
      <c r="BP108" s="1">
        <f t="shared" si="141"/>
        <v>50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&lt;td&gt;12-04-0050 Zo&lt;/td&gt;</v>
      </c>
    </row>
    <row r="109" spans="1:71" x14ac:dyDescent="0.2">
      <c r="A109" t="str">
        <f t="shared" si="71"/>
        <v>&lt;tr&gt;&lt;td&gt;13-04-0041 Do&lt;/td&gt;&lt;td&gt;13-04-0042 Vr&lt;/td&gt;&lt;td&gt;13-04-0043 Za&lt;/td&gt;&lt;td&gt;13-04-0044 Ma&lt;/td&gt;&lt;td&gt;13-04-0045 Di&lt;/td&gt;&lt;td&gt;13-04-0046 Wo&lt;/td&gt;&lt;td&gt;13-04-0047 Do&lt;/td&gt;&lt;td&gt;13-04-0048 Za&lt;/td&gt;&lt;td&gt;13-04-0049 Zo&lt;/td&gt;&lt;td&gt;13-04-0050 Ma&lt;/td&gt;&lt;/tr&gt;</v>
      </c>
      <c r="B109" s="1">
        <f t="shared" si="103"/>
        <v>14713</v>
      </c>
      <c r="C109" s="1">
        <f t="shared" si="104"/>
        <v>13</v>
      </c>
      <c r="D109" s="1">
        <f t="shared" si="105"/>
        <v>4</v>
      </c>
      <c r="E109" s="1">
        <f t="shared" si="72"/>
        <v>41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&lt;td&gt;13-04-0041 Do&lt;/td&gt;</v>
      </c>
      <c r="I109" s="1">
        <f t="shared" si="106"/>
        <v>15078</v>
      </c>
      <c r="J109" s="1">
        <f t="shared" si="107"/>
        <v>13</v>
      </c>
      <c r="K109" s="1">
        <f t="shared" si="108"/>
        <v>4</v>
      </c>
      <c r="L109" s="1">
        <f t="shared" si="109"/>
        <v>42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&lt;td&gt;13-04-0042 Vr&lt;/td&gt;</v>
      </c>
      <c r="P109" s="1">
        <f t="shared" si="110"/>
        <v>15443</v>
      </c>
      <c r="Q109" s="1">
        <f t="shared" si="111"/>
        <v>13</v>
      </c>
      <c r="R109" s="1">
        <f t="shared" si="112"/>
        <v>4</v>
      </c>
      <c r="S109" s="1">
        <f t="shared" si="113"/>
        <v>43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&lt;td&gt;13-04-0043 Za&lt;/td&gt;</v>
      </c>
      <c r="W109" s="1">
        <f t="shared" si="114"/>
        <v>15809</v>
      </c>
      <c r="X109" s="1">
        <f t="shared" si="115"/>
        <v>13</v>
      </c>
      <c r="Y109" s="1">
        <f t="shared" si="116"/>
        <v>4</v>
      </c>
      <c r="Z109" s="1">
        <f t="shared" si="117"/>
        <v>44</v>
      </c>
      <c r="AA109" s="1">
        <f t="shared" si="89"/>
        <v>1</v>
      </c>
      <c r="AB109" s="1" t="str">
        <f t="shared" si="90"/>
        <v>Ma</v>
      </c>
      <c r="AC109" s="1" t="str">
        <f t="shared" si="75"/>
        <v>&lt;td&gt;13-04-0044 Ma&lt;/td&gt;</v>
      </c>
      <c r="AD109" s="1">
        <f t="shared" si="118"/>
        <v>16174</v>
      </c>
      <c r="AE109" s="1">
        <f t="shared" si="119"/>
        <v>13</v>
      </c>
      <c r="AF109" s="1">
        <f t="shared" si="120"/>
        <v>4</v>
      </c>
      <c r="AG109" s="1">
        <f t="shared" si="121"/>
        <v>45</v>
      </c>
      <c r="AH109" s="1">
        <f t="shared" si="91"/>
        <v>2</v>
      </c>
      <c r="AI109" s="1" t="str">
        <f t="shared" si="92"/>
        <v>Di</v>
      </c>
      <c r="AJ109" s="1" t="str">
        <f t="shared" si="76"/>
        <v>&lt;td&gt;13-04-0045 Di&lt;/td&gt;</v>
      </c>
      <c r="AK109" s="1">
        <f t="shared" si="122"/>
        <v>16539</v>
      </c>
      <c r="AL109" s="1">
        <f t="shared" si="123"/>
        <v>13</v>
      </c>
      <c r="AM109" s="1">
        <f t="shared" si="124"/>
        <v>4</v>
      </c>
      <c r="AN109" s="1">
        <f t="shared" si="125"/>
        <v>46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&lt;td&gt;13-04-0046 Wo&lt;/td&gt;</v>
      </c>
      <c r="AR109" s="1">
        <f t="shared" si="126"/>
        <v>16904</v>
      </c>
      <c r="AS109" s="1">
        <f t="shared" si="127"/>
        <v>13</v>
      </c>
      <c r="AT109" s="1">
        <f t="shared" si="128"/>
        <v>4</v>
      </c>
      <c r="AU109" s="1">
        <f t="shared" si="129"/>
        <v>47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&lt;td&gt;13-04-0047 Do&lt;/td&gt;</v>
      </c>
      <c r="AY109" s="1">
        <f t="shared" si="130"/>
        <v>17270</v>
      </c>
      <c r="AZ109" s="1">
        <f t="shared" si="131"/>
        <v>13</v>
      </c>
      <c r="BA109" s="1">
        <f t="shared" si="132"/>
        <v>4</v>
      </c>
      <c r="BB109" s="1">
        <f t="shared" si="133"/>
        <v>48</v>
      </c>
      <c r="BC109" s="1">
        <f t="shared" si="97"/>
        <v>6</v>
      </c>
      <c r="BD109" s="1" t="str">
        <f t="shared" si="98"/>
        <v>Za</v>
      </c>
      <c r="BE109" s="1" t="str">
        <f t="shared" si="79"/>
        <v>&lt;td&gt;13-04-0048 Za&lt;/td&gt;</v>
      </c>
      <c r="BF109" s="1">
        <f t="shared" si="134"/>
        <v>17635</v>
      </c>
      <c r="BG109" s="1">
        <f t="shared" si="135"/>
        <v>13</v>
      </c>
      <c r="BH109" s="1">
        <f t="shared" si="136"/>
        <v>4</v>
      </c>
      <c r="BI109" s="1">
        <f t="shared" si="137"/>
        <v>49</v>
      </c>
      <c r="BJ109" s="1">
        <f t="shared" si="99"/>
        <v>0</v>
      </c>
      <c r="BK109" s="1" t="str">
        <f t="shared" si="100"/>
        <v>Zo</v>
      </c>
      <c r="BL109" s="1" t="str">
        <f t="shared" si="80"/>
        <v>&lt;td&gt;13-04-0049 Zo&lt;/td&gt;</v>
      </c>
      <c r="BM109" s="1">
        <f t="shared" si="138"/>
        <v>18000</v>
      </c>
      <c r="BN109" s="1">
        <f t="shared" si="139"/>
        <v>13</v>
      </c>
      <c r="BO109" s="1">
        <f t="shared" si="140"/>
        <v>4</v>
      </c>
      <c r="BP109" s="1">
        <f t="shared" si="141"/>
        <v>50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&lt;td&gt;13-04-0050 Ma&lt;/td&gt;</v>
      </c>
    </row>
    <row r="110" spans="1:71" x14ac:dyDescent="0.2">
      <c r="A110" t="str">
        <f t="shared" si="71"/>
        <v>&lt;tr&gt;&lt;td&gt;14-04-0041 Vr&lt;/td&gt;&lt;td&gt;14-04-0042 Za&lt;/td&gt;&lt;td&gt;14-04-0043 Zo&lt;/td&gt;&lt;td&gt;14-04-0044 Di&lt;/td&gt;&lt;td&gt;14-04-0045 Wo&lt;/td&gt;&lt;td&gt;14-04-0046 Do&lt;/td&gt;&lt;td&gt;14-04-0047 Vr&lt;/td&gt;&lt;td&gt;14-04-0048 Zo&lt;/td&gt;&lt;td&gt;14-04-0049 Ma&lt;/td&gt;&lt;td&gt;14-04-0050 Di&lt;/td&gt;&lt;/tr&gt;</v>
      </c>
      <c r="B110" s="1">
        <f t="shared" si="103"/>
        <v>14714</v>
      </c>
      <c r="C110" s="1">
        <f t="shared" si="104"/>
        <v>14</v>
      </c>
      <c r="D110" s="1">
        <f t="shared" si="105"/>
        <v>4</v>
      </c>
      <c r="E110" s="1">
        <f t="shared" si="72"/>
        <v>41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&lt;td&gt;14-04-0041 Vr&lt;/td&gt;</v>
      </c>
      <c r="I110" s="1">
        <f t="shared" si="106"/>
        <v>15079</v>
      </c>
      <c r="J110" s="1">
        <f t="shared" si="107"/>
        <v>14</v>
      </c>
      <c r="K110" s="1">
        <f t="shared" si="108"/>
        <v>4</v>
      </c>
      <c r="L110" s="1">
        <f t="shared" si="109"/>
        <v>42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&lt;td&gt;14-04-0042 Za&lt;/td&gt;</v>
      </c>
      <c r="P110" s="1">
        <f t="shared" si="110"/>
        <v>15444</v>
      </c>
      <c r="Q110" s="1">
        <f t="shared" si="111"/>
        <v>14</v>
      </c>
      <c r="R110" s="1">
        <f t="shared" si="112"/>
        <v>4</v>
      </c>
      <c r="S110" s="1">
        <f t="shared" si="113"/>
        <v>43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&lt;td&gt;14-04-0043 Zo&lt;/td&gt;</v>
      </c>
      <c r="W110" s="1">
        <f t="shared" si="114"/>
        <v>15810</v>
      </c>
      <c r="X110" s="1">
        <f t="shared" si="115"/>
        <v>14</v>
      </c>
      <c r="Y110" s="1">
        <f t="shared" si="116"/>
        <v>4</v>
      </c>
      <c r="Z110" s="1">
        <f t="shared" si="117"/>
        <v>44</v>
      </c>
      <c r="AA110" s="1">
        <f t="shared" si="89"/>
        <v>2</v>
      </c>
      <c r="AB110" s="1" t="str">
        <f t="shared" si="90"/>
        <v>Di</v>
      </c>
      <c r="AC110" s="1" t="str">
        <f t="shared" si="75"/>
        <v>&lt;td&gt;14-04-0044 Di&lt;/td&gt;</v>
      </c>
      <c r="AD110" s="1">
        <f t="shared" si="118"/>
        <v>16175</v>
      </c>
      <c r="AE110" s="1">
        <f t="shared" si="119"/>
        <v>14</v>
      </c>
      <c r="AF110" s="1">
        <f t="shared" si="120"/>
        <v>4</v>
      </c>
      <c r="AG110" s="1">
        <f t="shared" si="121"/>
        <v>45</v>
      </c>
      <c r="AH110" s="1">
        <f t="shared" si="91"/>
        <v>3</v>
      </c>
      <c r="AI110" s="1" t="str">
        <f t="shared" si="92"/>
        <v>Wo</v>
      </c>
      <c r="AJ110" s="1" t="str">
        <f t="shared" si="76"/>
        <v>&lt;td&gt;14-04-0045 Wo&lt;/td&gt;</v>
      </c>
      <c r="AK110" s="1">
        <f t="shared" si="122"/>
        <v>16540</v>
      </c>
      <c r="AL110" s="1">
        <f t="shared" si="123"/>
        <v>14</v>
      </c>
      <c r="AM110" s="1">
        <f t="shared" si="124"/>
        <v>4</v>
      </c>
      <c r="AN110" s="1">
        <f t="shared" si="125"/>
        <v>46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&lt;td&gt;14-04-0046 Do&lt;/td&gt;</v>
      </c>
      <c r="AR110" s="1">
        <f t="shared" si="126"/>
        <v>16905</v>
      </c>
      <c r="AS110" s="1">
        <f t="shared" si="127"/>
        <v>14</v>
      </c>
      <c r="AT110" s="1">
        <f t="shared" si="128"/>
        <v>4</v>
      </c>
      <c r="AU110" s="1">
        <f t="shared" si="129"/>
        <v>47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&lt;td&gt;14-04-0047 Vr&lt;/td&gt;</v>
      </c>
      <c r="AY110" s="1">
        <f t="shared" si="130"/>
        <v>17271</v>
      </c>
      <c r="AZ110" s="1">
        <f t="shared" si="131"/>
        <v>14</v>
      </c>
      <c r="BA110" s="1">
        <f t="shared" si="132"/>
        <v>4</v>
      </c>
      <c r="BB110" s="1">
        <f t="shared" si="133"/>
        <v>48</v>
      </c>
      <c r="BC110" s="1">
        <f t="shared" si="97"/>
        <v>0</v>
      </c>
      <c r="BD110" s="1" t="str">
        <f t="shared" si="98"/>
        <v>Zo</v>
      </c>
      <c r="BE110" s="1" t="str">
        <f t="shared" si="79"/>
        <v>&lt;td&gt;14-04-0048 Zo&lt;/td&gt;</v>
      </c>
      <c r="BF110" s="1">
        <f t="shared" si="134"/>
        <v>17636</v>
      </c>
      <c r="BG110" s="1">
        <f t="shared" si="135"/>
        <v>14</v>
      </c>
      <c r="BH110" s="1">
        <f t="shared" si="136"/>
        <v>4</v>
      </c>
      <c r="BI110" s="1">
        <f t="shared" si="137"/>
        <v>49</v>
      </c>
      <c r="BJ110" s="1">
        <f t="shared" si="99"/>
        <v>1</v>
      </c>
      <c r="BK110" s="1" t="str">
        <f t="shared" si="100"/>
        <v>Ma</v>
      </c>
      <c r="BL110" s="1" t="str">
        <f t="shared" si="80"/>
        <v>&lt;td&gt;14-04-0049 Ma&lt;/td&gt;</v>
      </c>
      <c r="BM110" s="1">
        <f t="shared" si="138"/>
        <v>18001</v>
      </c>
      <c r="BN110" s="1">
        <f t="shared" si="139"/>
        <v>14</v>
      </c>
      <c r="BO110" s="1">
        <f t="shared" si="140"/>
        <v>4</v>
      </c>
      <c r="BP110" s="1">
        <f t="shared" si="141"/>
        <v>50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&lt;td&gt;14-04-0050 Di&lt;/td&gt;</v>
      </c>
    </row>
    <row r="111" spans="1:71" x14ac:dyDescent="0.2">
      <c r="A111" t="str">
        <f t="shared" si="71"/>
        <v>&lt;tr&gt;&lt;td&gt;15-04-0041 Za&lt;/td&gt;&lt;td&gt;15-04-0042 Zo&lt;/td&gt;&lt;td&gt;15-04-0043 Ma&lt;/td&gt;&lt;td&gt;15-04-0044 Wo&lt;/td&gt;&lt;td&gt;15-04-0045 Do&lt;/td&gt;&lt;td&gt;15-04-0046 Vr&lt;/td&gt;&lt;td&gt;15-04-0047 Za&lt;/td&gt;&lt;td&gt;15-04-0048 Ma&lt;/td&gt;&lt;td&gt;15-04-0049 Di&lt;/td&gt;&lt;td&gt;15-04-0050 Wo&lt;/td&gt;&lt;/tr&gt;</v>
      </c>
      <c r="B111" s="1">
        <f t="shared" si="103"/>
        <v>14715</v>
      </c>
      <c r="C111" s="1">
        <f t="shared" si="104"/>
        <v>15</v>
      </c>
      <c r="D111" s="1">
        <f t="shared" si="105"/>
        <v>4</v>
      </c>
      <c r="E111" s="1">
        <f t="shared" si="72"/>
        <v>41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&lt;td&gt;15-04-0041 Za&lt;/td&gt;</v>
      </c>
      <c r="I111" s="1">
        <f t="shared" si="106"/>
        <v>15080</v>
      </c>
      <c r="J111" s="1">
        <f t="shared" si="107"/>
        <v>15</v>
      </c>
      <c r="K111" s="1">
        <f t="shared" si="108"/>
        <v>4</v>
      </c>
      <c r="L111" s="1">
        <f t="shared" si="109"/>
        <v>42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&lt;td&gt;15-04-0042 Zo&lt;/td&gt;</v>
      </c>
      <c r="P111" s="1">
        <f t="shared" si="110"/>
        <v>15445</v>
      </c>
      <c r="Q111" s="1">
        <f t="shared" si="111"/>
        <v>15</v>
      </c>
      <c r="R111" s="1">
        <f t="shared" si="112"/>
        <v>4</v>
      </c>
      <c r="S111" s="1">
        <f t="shared" si="113"/>
        <v>43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&lt;td&gt;15-04-0043 Ma&lt;/td&gt;</v>
      </c>
      <c r="W111" s="1">
        <f t="shared" si="114"/>
        <v>15811</v>
      </c>
      <c r="X111" s="1">
        <f t="shared" si="115"/>
        <v>15</v>
      </c>
      <c r="Y111" s="1">
        <f t="shared" si="116"/>
        <v>4</v>
      </c>
      <c r="Z111" s="1">
        <f t="shared" si="117"/>
        <v>44</v>
      </c>
      <c r="AA111" s="1">
        <f t="shared" si="89"/>
        <v>3</v>
      </c>
      <c r="AB111" s="1" t="str">
        <f t="shared" si="90"/>
        <v>Wo</v>
      </c>
      <c r="AC111" s="1" t="str">
        <f t="shared" si="75"/>
        <v>&lt;td&gt;15-04-0044 Wo&lt;/td&gt;</v>
      </c>
      <c r="AD111" s="1">
        <f t="shared" si="118"/>
        <v>16176</v>
      </c>
      <c r="AE111" s="1">
        <f t="shared" si="119"/>
        <v>15</v>
      </c>
      <c r="AF111" s="1">
        <f t="shared" si="120"/>
        <v>4</v>
      </c>
      <c r="AG111" s="1">
        <f t="shared" si="121"/>
        <v>45</v>
      </c>
      <c r="AH111" s="1">
        <f t="shared" si="91"/>
        <v>4</v>
      </c>
      <c r="AI111" s="1" t="str">
        <f t="shared" si="92"/>
        <v>Do</v>
      </c>
      <c r="AJ111" s="1" t="str">
        <f t="shared" si="76"/>
        <v>&lt;td&gt;15-04-0045 Do&lt;/td&gt;</v>
      </c>
      <c r="AK111" s="1">
        <f t="shared" si="122"/>
        <v>16541</v>
      </c>
      <c r="AL111" s="1">
        <f t="shared" si="123"/>
        <v>15</v>
      </c>
      <c r="AM111" s="1">
        <f t="shared" si="124"/>
        <v>4</v>
      </c>
      <c r="AN111" s="1">
        <f t="shared" si="125"/>
        <v>46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&lt;td&gt;15-04-0046 Vr&lt;/td&gt;</v>
      </c>
      <c r="AR111" s="1">
        <f t="shared" si="126"/>
        <v>16906</v>
      </c>
      <c r="AS111" s="1">
        <f t="shared" si="127"/>
        <v>15</v>
      </c>
      <c r="AT111" s="1">
        <f t="shared" si="128"/>
        <v>4</v>
      </c>
      <c r="AU111" s="1">
        <f t="shared" si="129"/>
        <v>47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&lt;td&gt;15-04-0047 Za&lt;/td&gt;</v>
      </c>
      <c r="AY111" s="1">
        <f t="shared" si="130"/>
        <v>17272</v>
      </c>
      <c r="AZ111" s="1">
        <f t="shared" si="131"/>
        <v>15</v>
      </c>
      <c r="BA111" s="1">
        <f t="shared" si="132"/>
        <v>4</v>
      </c>
      <c r="BB111" s="1">
        <f t="shared" si="133"/>
        <v>48</v>
      </c>
      <c r="BC111" s="1">
        <f t="shared" si="97"/>
        <v>1</v>
      </c>
      <c r="BD111" s="1" t="str">
        <f t="shared" si="98"/>
        <v>Ma</v>
      </c>
      <c r="BE111" s="1" t="str">
        <f t="shared" si="79"/>
        <v>&lt;td&gt;15-04-0048 Ma&lt;/td&gt;</v>
      </c>
      <c r="BF111" s="1">
        <f t="shared" si="134"/>
        <v>17637</v>
      </c>
      <c r="BG111" s="1">
        <f t="shared" si="135"/>
        <v>15</v>
      </c>
      <c r="BH111" s="1">
        <f t="shared" si="136"/>
        <v>4</v>
      </c>
      <c r="BI111" s="1">
        <f t="shared" si="137"/>
        <v>49</v>
      </c>
      <c r="BJ111" s="1">
        <f t="shared" si="99"/>
        <v>2</v>
      </c>
      <c r="BK111" s="1" t="str">
        <f t="shared" si="100"/>
        <v>Di</v>
      </c>
      <c r="BL111" s="1" t="str">
        <f t="shared" si="80"/>
        <v>&lt;td&gt;15-04-0049 Di&lt;/td&gt;</v>
      </c>
      <c r="BM111" s="1">
        <f t="shared" si="138"/>
        <v>18002</v>
      </c>
      <c r="BN111" s="1">
        <f t="shared" si="139"/>
        <v>15</v>
      </c>
      <c r="BO111" s="1">
        <f t="shared" si="140"/>
        <v>4</v>
      </c>
      <c r="BP111" s="1">
        <f t="shared" si="141"/>
        <v>50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&lt;td&gt;15-04-0050 Wo&lt;/td&gt;</v>
      </c>
    </row>
    <row r="112" spans="1:71" x14ac:dyDescent="0.2">
      <c r="A112" t="str">
        <f t="shared" si="71"/>
        <v>&lt;tr&gt;&lt;td&gt;16-04-0041 Zo&lt;/td&gt;&lt;td&gt;16-04-0042 Ma&lt;/td&gt;&lt;td&gt;16-04-0043 Di&lt;/td&gt;&lt;td&gt;16-04-0044 Do&lt;/td&gt;&lt;td&gt;16-04-0045 Vr&lt;/td&gt;&lt;td&gt;16-04-0046 Za&lt;/td&gt;&lt;td&gt;16-04-0047 Zo&lt;/td&gt;&lt;td&gt;16-04-0048 Di&lt;/td&gt;&lt;td&gt;16-04-0049 Wo&lt;/td&gt;&lt;td&gt;16-04-0050 Do&lt;/td&gt;&lt;/tr&gt;</v>
      </c>
      <c r="B112" s="1">
        <f t="shared" si="103"/>
        <v>14716</v>
      </c>
      <c r="C112" s="1">
        <f t="shared" si="104"/>
        <v>16</v>
      </c>
      <c r="D112" s="1">
        <f t="shared" si="105"/>
        <v>4</v>
      </c>
      <c r="E112" s="1">
        <f t="shared" si="72"/>
        <v>41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&lt;td&gt;16-04-0041 Zo&lt;/td&gt;</v>
      </c>
      <c r="I112" s="1">
        <f t="shared" si="106"/>
        <v>15081</v>
      </c>
      <c r="J112" s="1">
        <f t="shared" si="107"/>
        <v>16</v>
      </c>
      <c r="K112" s="1">
        <f t="shared" si="108"/>
        <v>4</v>
      </c>
      <c r="L112" s="1">
        <f t="shared" si="109"/>
        <v>42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&lt;td&gt;16-04-0042 Ma&lt;/td&gt;</v>
      </c>
      <c r="P112" s="1">
        <f t="shared" si="110"/>
        <v>15446</v>
      </c>
      <c r="Q112" s="1">
        <f t="shared" si="111"/>
        <v>16</v>
      </c>
      <c r="R112" s="1">
        <f t="shared" si="112"/>
        <v>4</v>
      </c>
      <c r="S112" s="1">
        <f t="shared" si="113"/>
        <v>43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&lt;td&gt;16-04-0043 Di&lt;/td&gt;</v>
      </c>
      <c r="W112" s="1">
        <f t="shared" si="114"/>
        <v>15812</v>
      </c>
      <c r="X112" s="1">
        <f t="shared" si="115"/>
        <v>16</v>
      </c>
      <c r="Y112" s="1">
        <f t="shared" si="116"/>
        <v>4</v>
      </c>
      <c r="Z112" s="1">
        <f t="shared" si="117"/>
        <v>44</v>
      </c>
      <c r="AA112" s="1">
        <f t="shared" si="89"/>
        <v>4</v>
      </c>
      <c r="AB112" s="1" t="str">
        <f t="shared" si="90"/>
        <v>Do</v>
      </c>
      <c r="AC112" s="1" t="str">
        <f t="shared" si="75"/>
        <v>&lt;td&gt;16-04-0044 Do&lt;/td&gt;</v>
      </c>
      <c r="AD112" s="1">
        <f t="shared" si="118"/>
        <v>16177</v>
      </c>
      <c r="AE112" s="1">
        <f t="shared" si="119"/>
        <v>16</v>
      </c>
      <c r="AF112" s="1">
        <f t="shared" si="120"/>
        <v>4</v>
      </c>
      <c r="AG112" s="1">
        <f t="shared" si="121"/>
        <v>45</v>
      </c>
      <c r="AH112" s="1">
        <f t="shared" si="91"/>
        <v>5</v>
      </c>
      <c r="AI112" s="1" t="str">
        <f t="shared" si="92"/>
        <v>Vr</v>
      </c>
      <c r="AJ112" s="1" t="str">
        <f t="shared" si="76"/>
        <v>&lt;td&gt;16-04-0045 Vr&lt;/td&gt;</v>
      </c>
      <c r="AK112" s="1">
        <f t="shared" si="122"/>
        <v>16542</v>
      </c>
      <c r="AL112" s="1">
        <f t="shared" si="123"/>
        <v>16</v>
      </c>
      <c r="AM112" s="1">
        <f t="shared" si="124"/>
        <v>4</v>
      </c>
      <c r="AN112" s="1">
        <f t="shared" si="125"/>
        <v>46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&lt;td&gt;16-04-0046 Za&lt;/td&gt;</v>
      </c>
      <c r="AR112" s="1">
        <f t="shared" si="126"/>
        <v>16907</v>
      </c>
      <c r="AS112" s="1">
        <f t="shared" si="127"/>
        <v>16</v>
      </c>
      <c r="AT112" s="1">
        <f t="shared" si="128"/>
        <v>4</v>
      </c>
      <c r="AU112" s="1">
        <f t="shared" si="129"/>
        <v>47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&lt;td&gt;16-04-0047 Zo&lt;/td&gt;</v>
      </c>
      <c r="AY112" s="1">
        <f t="shared" si="130"/>
        <v>17273</v>
      </c>
      <c r="AZ112" s="1">
        <f t="shared" si="131"/>
        <v>16</v>
      </c>
      <c r="BA112" s="1">
        <f t="shared" si="132"/>
        <v>4</v>
      </c>
      <c r="BB112" s="1">
        <f t="shared" si="133"/>
        <v>48</v>
      </c>
      <c r="BC112" s="1">
        <f t="shared" si="97"/>
        <v>2</v>
      </c>
      <c r="BD112" s="1" t="str">
        <f t="shared" si="98"/>
        <v>Di</v>
      </c>
      <c r="BE112" s="1" t="str">
        <f t="shared" si="79"/>
        <v>&lt;td&gt;16-04-0048 Di&lt;/td&gt;</v>
      </c>
      <c r="BF112" s="1">
        <f t="shared" si="134"/>
        <v>17638</v>
      </c>
      <c r="BG112" s="1">
        <f t="shared" si="135"/>
        <v>16</v>
      </c>
      <c r="BH112" s="1">
        <f t="shared" si="136"/>
        <v>4</v>
      </c>
      <c r="BI112" s="1">
        <f t="shared" si="137"/>
        <v>49</v>
      </c>
      <c r="BJ112" s="1">
        <f t="shared" si="99"/>
        <v>3</v>
      </c>
      <c r="BK112" s="1" t="str">
        <f t="shared" si="100"/>
        <v>Wo</v>
      </c>
      <c r="BL112" s="1" t="str">
        <f t="shared" si="80"/>
        <v>&lt;td&gt;16-04-0049 Wo&lt;/td&gt;</v>
      </c>
      <c r="BM112" s="1">
        <f t="shared" si="138"/>
        <v>18003</v>
      </c>
      <c r="BN112" s="1">
        <f t="shared" si="139"/>
        <v>16</v>
      </c>
      <c r="BO112" s="1">
        <f t="shared" si="140"/>
        <v>4</v>
      </c>
      <c r="BP112" s="1">
        <f t="shared" si="141"/>
        <v>50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&lt;td&gt;16-04-0050 Do&lt;/td&gt;</v>
      </c>
    </row>
    <row r="113" spans="1:71" x14ac:dyDescent="0.2">
      <c r="A113" t="str">
        <f t="shared" si="71"/>
        <v>&lt;tr&gt;&lt;td&gt;17-04-0041 Ma&lt;/td&gt;&lt;td&gt;17-04-0042 Di&lt;/td&gt;&lt;td&gt;17-04-0043 Wo&lt;/td&gt;&lt;td&gt;17-04-0044 Vr&lt;/td&gt;&lt;td&gt;17-04-0045 Za&lt;/td&gt;&lt;td&gt;17-04-0046 Zo&lt;/td&gt;&lt;td&gt;17-04-0047 Ma&lt;/td&gt;&lt;td&gt;17-04-0048 Wo&lt;/td&gt;&lt;td&gt;17-04-0049 Do&lt;/td&gt;&lt;td&gt;17-04-0050 Vr&lt;/td&gt;&lt;/tr&gt;</v>
      </c>
      <c r="B113" s="1">
        <f t="shared" si="103"/>
        <v>14717</v>
      </c>
      <c r="C113" s="1">
        <f t="shared" si="104"/>
        <v>17</v>
      </c>
      <c r="D113" s="1">
        <f t="shared" si="105"/>
        <v>4</v>
      </c>
      <c r="E113" s="1">
        <f t="shared" si="72"/>
        <v>41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&lt;td&gt;17-04-0041 Ma&lt;/td&gt;</v>
      </c>
      <c r="I113" s="1">
        <f t="shared" si="106"/>
        <v>15082</v>
      </c>
      <c r="J113" s="1">
        <f t="shared" si="107"/>
        <v>17</v>
      </c>
      <c r="K113" s="1">
        <f t="shared" si="108"/>
        <v>4</v>
      </c>
      <c r="L113" s="1">
        <f t="shared" si="109"/>
        <v>42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&lt;td&gt;17-04-0042 Di&lt;/td&gt;</v>
      </c>
      <c r="P113" s="1">
        <f t="shared" si="110"/>
        <v>15447</v>
      </c>
      <c r="Q113" s="1">
        <f t="shared" si="111"/>
        <v>17</v>
      </c>
      <c r="R113" s="1">
        <f t="shared" si="112"/>
        <v>4</v>
      </c>
      <c r="S113" s="1">
        <f t="shared" si="113"/>
        <v>43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&lt;td&gt;17-04-0043 Wo&lt;/td&gt;</v>
      </c>
      <c r="W113" s="1">
        <f t="shared" si="114"/>
        <v>15813</v>
      </c>
      <c r="X113" s="1">
        <f t="shared" si="115"/>
        <v>17</v>
      </c>
      <c r="Y113" s="1">
        <f t="shared" si="116"/>
        <v>4</v>
      </c>
      <c r="Z113" s="1">
        <f t="shared" si="117"/>
        <v>44</v>
      </c>
      <c r="AA113" s="1">
        <f t="shared" si="89"/>
        <v>5</v>
      </c>
      <c r="AB113" s="1" t="str">
        <f t="shared" si="90"/>
        <v>Vr</v>
      </c>
      <c r="AC113" s="1" t="str">
        <f t="shared" si="75"/>
        <v>&lt;td&gt;17-04-0044 Vr&lt;/td&gt;</v>
      </c>
      <c r="AD113" s="1">
        <f t="shared" si="118"/>
        <v>16178</v>
      </c>
      <c r="AE113" s="1">
        <f t="shared" si="119"/>
        <v>17</v>
      </c>
      <c r="AF113" s="1">
        <f t="shared" si="120"/>
        <v>4</v>
      </c>
      <c r="AG113" s="1">
        <f t="shared" si="121"/>
        <v>45</v>
      </c>
      <c r="AH113" s="1">
        <f t="shared" si="91"/>
        <v>6</v>
      </c>
      <c r="AI113" s="1" t="str">
        <f t="shared" si="92"/>
        <v>Za</v>
      </c>
      <c r="AJ113" s="1" t="str">
        <f t="shared" si="76"/>
        <v>&lt;td&gt;17-04-0045 Za&lt;/td&gt;</v>
      </c>
      <c r="AK113" s="1">
        <f t="shared" si="122"/>
        <v>16543</v>
      </c>
      <c r="AL113" s="1">
        <f t="shared" si="123"/>
        <v>17</v>
      </c>
      <c r="AM113" s="1">
        <f t="shared" si="124"/>
        <v>4</v>
      </c>
      <c r="AN113" s="1">
        <f t="shared" si="125"/>
        <v>46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&lt;td&gt;17-04-0046 Zo&lt;/td&gt;</v>
      </c>
      <c r="AR113" s="1">
        <f t="shared" si="126"/>
        <v>16908</v>
      </c>
      <c r="AS113" s="1">
        <f t="shared" si="127"/>
        <v>17</v>
      </c>
      <c r="AT113" s="1">
        <f t="shared" si="128"/>
        <v>4</v>
      </c>
      <c r="AU113" s="1">
        <f t="shared" si="129"/>
        <v>47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&lt;td&gt;17-04-0047 Ma&lt;/td&gt;</v>
      </c>
      <c r="AY113" s="1">
        <f t="shared" si="130"/>
        <v>17274</v>
      </c>
      <c r="AZ113" s="1">
        <f t="shared" si="131"/>
        <v>17</v>
      </c>
      <c r="BA113" s="1">
        <f t="shared" si="132"/>
        <v>4</v>
      </c>
      <c r="BB113" s="1">
        <f t="shared" si="133"/>
        <v>48</v>
      </c>
      <c r="BC113" s="1">
        <f t="shared" si="97"/>
        <v>3</v>
      </c>
      <c r="BD113" s="1" t="str">
        <f t="shared" si="98"/>
        <v>Wo</v>
      </c>
      <c r="BE113" s="1" t="str">
        <f t="shared" si="79"/>
        <v>&lt;td&gt;17-04-0048 Wo&lt;/td&gt;</v>
      </c>
      <c r="BF113" s="1">
        <f t="shared" si="134"/>
        <v>17639</v>
      </c>
      <c r="BG113" s="1">
        <f t="shared" si="135"/>
        <v>17</v>
      </c>
      <c r="BH113" s="1">
        <f t="shared" si="136"/>
        <v>4</v>
      </c>
      <c r="BI113" s="1">
        <f t="shared" si="137"/>
        <v>49</v>
      </c>
      <c r="BJ113" s="1">
        <f t="shared" si="99"/>
        <v>4</v>
      </c>
      <c r="BK113" s="1" t="str">
        <f t="shared" si="100"/>
        <v>Do</v>
      </c>
      <c r="BL113" s="1" t="str">
        <f t="shared" si="80"/>
        <v>&lt;td&gt;17-04-0049 Do&lt;/td&gt;</v>
      </c>
      <c r="BM113" s="1">
        <f t="shared" si="138"/>
        <v>18004</v>
      </c>
      <c r="BN113" s="1">
        <f t="shared" si="139"/>
        <v>17</v>
      </c>
      <c r="BO113" s="1">
        <f t="shared" si="140"/>
        <v>4</v>
      </c>
      <c r="BP113" s="1">
        <f t="shared" si="141"/>
        <v>50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&lt;td&gt;17-04-0050 Vr&lt;/td&gt;</v>
      </c>
    </row>
    <row r="114" spans="1:71" x14ac:dyDescent="0.2">
      <c r="A114" t="str">
        <f t="shared" si="71"/>
        <v>&lt;tr&gt;&lt;td&gt;18-04-0041 Di&lt;/td&gt;&lt;td&gt;18-04-0042 Wo&lt;/td&gt;&lt;td&gt;18-04-0043 Do&lt;/td&gt;&lt;td&gt;18-04-0044 Za&lt;/td&gt;&lt;td&gt;18-04-0045 Zo&lt;/td&gt;&lt;td&gt;18-04-0046 Ma&lt;/td&gt;&lt;td&gt;18-04-0047 Di&lt;/td&gt;&lt;td&gt;18-04-0048 Do&lt;/td&gt;&lt;td&gt;18-04-0049 Vr&lt;/td&gt;&lt;td&gt;18-04-0050 Za&lt;/td&gt;&lt;/tr&gt;</v>
      </c>
      <c r="B114" s="1">
        <f t="shared" si="103"/>
        <v>14718</v>
      </c>
      <c r="C114" s="1">
        <f t="shared" si="104"/>
        <v>18</v>
      </c>
      <c r="D114" s="1">
        <f t="shared" si="105"/>
        <v>4</v>
      </c>
      <c r="E114" s="1">
        <f t="shared" si="72"/>
        <v>41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&lt;td&gt;18-04-0041 Di&lt;/td&gt;</v>
      </c>
      <c r="I114" s="1">
        <f t="shared" si="106"/>
        <v>15083</v>
      </c>
      <c r="J114" s="1">
        <f t="shared" si="107"/>
        <v>18</v>
      </c>
      <c r="K114" s="1">
        <f t="shared" si="108"/>
        <v>4</v>
      </c>
      <c r="L114" s="1">
        <f t="shared" si="109"/>
        <v>42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&lt;td&gt;18-04-0042 Wo&lt;/td&gt;</v>
      </c>
      <c r="P114" s="1">
        <f t="shared" si="110"/>
        <v>15448</v>
      </c>
      <c r="Q114" s="1">
        <f t="shared" si="111"/>
        <v>18</v>
      </c>
      <c r="R114" s="1">
        <f t="shared" si="112"/>
        <v>4</v>
      </c>
      <c r="S114" s="1">
        <f t="shared" si="113"/>
        <v>43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&lt;td&gt;18-04-0043 Do&lt;/td&gt;</v>
      </c>
      <c r="W114" s="1">
        <f t="shared" si="114"/>
        <v>15814</v>
      </c>
      <c r="X114" s="1">
        <f t="shared" si="115"/>
        <v>18</v>
      </c>
      <c r="Y114" s="1">
        <f t="shared" si="116"/>
        <v>4</v>
      </c>
      <c r="Z114" s="1">
        <f t="shared" si="117"/>
        <v>44</v>
      </c>
      <c r="AA114" s="1">
        <f t="shared" si="89"/>
        <v>6</v>
      </c>
      <c r="AB114" s="1" t="str">
        <f t="shared" si="90"/>
        <v>Za</v>
      </c>
      <c r="AC114" s="1" t="str">
        <f t="shared" si="75"/>
        <v>&lt;td&gt;18-04-0044 Za&lt;/td&gt;</v>
      </c>
      <c r="AD114" s="1">
        <f t="shared" si="118"/>
        <v>16179</v>
      </c>
      <c r="AE114" s="1">
        <f t="shared" si="119"/>
        <v>18</v>
      </c>
      <c r="AF114" s="1">
        <f t="shared" si="120"/>
        <v>4</v>
      </c>
      <c r="AG114" s="1">
        <f t="shared" si="121"/>
        <v>45</v>
      </c>
      <c r="AH114" s="1">
        <f t="shared" si="91"/>
        <v>0</v>
      </c>
      <c r="AI114" s="1" t="str">
        <f t="shared" si="92"/>
        <v>Zo</v>
      </c>
      <c r="AJ114" s="1" t="str">
        <f t="shared" si="76"/>
        <v>&lt;td&gt;18-04-0045 Zo&lt;/td&gt;</v>
      </c>
      <c r="AK114" s="1">
        <f t="shared" si="122"/>
        <v>16544</v>
      </c>
      <c r="AL114" s="1">
        <f t="shared" si="123"/>
        <v>18</v>
      </c>
      <c r="AM114" s="1">
        <f t="shared" si="124"/>
        <v>4</v>
      </c>
      <c r="AN114" s="1">
        <f t="shared" si="125"/>
        <v>46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&lt;td&gt;18-04-0046 Ma&lt;/td&gt;</v>
      </c>
      <c r="AR114" s="1">
        <f t="shared" si="126"/>
        <v>16909</v>
      </c>
      <c r="AS114" s="1">
        <f t="shared" si="127"/>
        <v>18</v>
      </c>
      <c r="AT114" s="1">
        <f t="shared" si="128"/>
        <v>4</v>
      </c>
      <c r="AU114" s="1">
        <f t="shared" si="129"/>
        <v>47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&lt;td&gt;18-04-0047 Di&lt;/td&gt;</v>
      </c>
      <c r="AY114" s="1">
        <f t="shared" si="130"/>
        <v>17275</v>
      </c>
      <c r="AZ114" s="1">
        <f t="shared" si="131"/>
        <v>18</v>
      </c>
      <c r="BA114" s="1">
        <f t="shared" si="132"/>
        <v>4</v>
      </c>
      <c r="BB114" s="1">
        <f t="shared" si="133"/>
        <v>48</v>
      </c>
      <c r="BC114" s="1">
        <f t="shared" si="97"/>
        <v>4</v>
      </c>
      <c r="BD114" s="1" t="str">
        <f t="shared" si="98"/>
        <v>Do</v>
      </c>
      <c r="BE114" s="1" t="str">
        <f t="shared" si="79"/>
        <v>&lt;td&gt;18-04-0048 Do&lt;/td&gt;</v>
      </c>
      <c r="BF114" s="1">
        <f t="shared" si="134"/>
        <v>17640</v>
      </c>
      <c r="BG114" s="1">
        <f t="shared" si="135"/>
        <v>18</v>
      </c>
      <c r="BH114" s="1">
        <f t="shared" si="136"/>
        <v>4</v>
      </c>
      <c r="BI114" s="1">
        <f t="shared" si="137"/>
        <v>49</v>
      </c>
      <c r="BJ114" s="1">
        <f t="shared" si="99"/>
        <v>5</v>
      </c>
      <c r="BK114" s="1" t="str">
        <f t="shared" si="100"/>
        <v>Vr</v>
      </c>
      <c r="BL114" s="1" t="str">
        <f t="shared" si="80"/>
        <v>&lt;td&gt;18-04-0049 Vr&lt;/td&gt;</v>
      </c>
      <c r="BM114" s="1">
        <f t="shared" si="138"/>
        <v>18005</v>
      </c>
      <c r="BN114" s="1">
        <f t="shared" si="139"/>
        <v>18</v>
      </c>
      <c r="BO114" s="1">
        <f t="shared" si="140"/>
        <v>4</v>
      </c>
      <c r="BP114" s="1">
        <f t="shared" si="141"/>
        <v>50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&lt;td&gt;18-04-0050 Za&lt;/td&gt;</v>
      </c>
    </row>
    <row r="115" spans="1:71" x14ac:dyDescent="0.2">
      <c r="A115" t="str">
        <f t="shared" si="71"/>
        <v>&lt;tr&gt;&lt;td&gt;19-04-0041 Wo&lt;/td&gt;&lt;td&gt;19-04-0042 Do&lt;/td&gt;&lt;td&gt;19-04-0043 Vr&lt;/td&gt;&lt;td&gt;19-04-0044 Zo&lt;/td&gt;&lt;td&gt;19-04-0045 Ma&lt;/td&gt;&lt;td&gt;19-04-0046 Di&lt;/td&gt;&lt;td&gt;19-04-0047 Wo&lt;/td&gt;&lt;td&gt;19-04-0048 Vr&lt;/td&gt;&lt;td&gt;19-04-0049 Za&lt;/td&gt;&lt;td&gt;19-04-0050 Zo&lt;/td&gt;&lt;/tr&gt;</v>
      </c>
      <c r="B115" s="1">
        <f t="shared" si="103"/>
        <v>14719</v>
      </c>
      <c r="C115" s="1">
        <f t="shared" si="104"/>
        <v>19</v>
      </c>
      <c r="D115" s="1">
        <f t="shared" si="105"/>
        <v>4</v>
      </c>
      <c r="E115" s="1">
        <f t="shared" si="72"/>
        <v>41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&lt;td&gt;19-04-0041 Wo&lt;/td&gt;</v>
      </c>
      <c r="I115" s="1">
        <f t="shared" si="106"/>
        <v>15084</v>
      </c>
      <c r="J115" s="1">
        <f t="shared" si="107"/>
        <v>19</v>
      </c>
      <c r="K115" s="1">
        <f t="shared" si="108"/>
        <v>4</v>
      </c>
      <c r="L115" s="1">
        <f t="shared" si="109"/>
        <v>42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&lt;td&gt;19-04-0042 Do&lt;/td&gt;</v>
      </c>
      <c r="P115" s="1">
        <f t="shared" si="110"/>
        <v>15449</v>
      </c>
      <c r="Q115" s="1">
        <f t="shared" si="111"/>
        <v>19</v>
      </c>
      <c r="R115" s="1">
        <f t="shared" si="112"/>
        <v>4</v>
      </c>
      <c r="S115" s="1">
        <f t="shared" si="113"/>
        <v>43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&lt;td&gt;19-04-0043 Vr&lt;/td&gt;</v>
      </c>
      <c r="W115" s="1">
        <f t="shared" si="114"/>
        <v>15815</v>
      </c>
      <c r="X115" s="1">
        <f t="shared" si="115"/>
        <v>19</v>
      </c>
      <c r="Y115" s="1">
        <f t="shared" si="116"/>
        <v>4</v>
      </c>
      <c r="Z115" s="1">
        <f t="shared" si="117"/>
        <v>44</v>
      </c>
      <c r="AA115" s="1">
        <f t="shared" si="89"/>
        <v>0</v>
      </c>
      <c r="AB115" s="1" t="str">
        <f t="shared" si="90"/>
        <v>Zo</v>
      </c>
      <c r="AC115" s="1" t="str">
        <f t="shared" si="75"/>
        <v>&lt;td&gt;19-04-0044 Zo&lt;/td&gt;</v>
      </c>
      <c r="AD115" s="1">
        <f t="shared" si="118"/>
        <v>16180</v>
      </c>
      <c r="AE115" s="1">
        <f t="shared" si="119"/>
        <v>19</v>
      </c>
      <c r="AF115" s="1">
        <f t="shared" si="120"/>
        <v>4</v>
      </c>
      <c r="AG115" s="1">
        <f t="shared" si="121"/>
        <v>45</v>
      </c>
      <c r="AH115" s="1">
        <f t="shared" si="91"/>
        <v>1</v>
      </c>
      <c r="AI115" s="1" t="str">
        <f t="shared" si="92"/>
        <v>Ma</v>
      </c>
      <c r="AJ115" s="1" t="str">
        <f t="shared" si="76"/>
        <v>&lt;td&gt;19-04-0045 Ma&lt;/td&gt;</v>
      </c>
      <c r="AK115" s="1">
        <f t="shared" si="122"/>
        <v>16545</v>
      </c>
      <c r="AL115" s="1">
        <f t="shared" si="123"/>
        <v>19</v>
      </c>
      <c r="AM115" s="1">
        <f t="shared" si="124"/>
        <v>4</v>
      </c>
      <c r="AN115" s="1">
        <f t="shared" si="125"/>
        <v>46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&lt;td&gt;19-04-0046 Di&lt;/td&gt;</v>
      </c>
      <c r="AR115" s="1">
        <f t="shared" si="126"/>
        <v>16910</v>
      </c>
      <c r="AS115" s="1">
        <f t="shared" si="127"/>
        <v>19</v>
      </c>
      <c r="AT115" s="1">
        <f t="shared" si="128"/>
        <v>4</v>
      </c>
      <c r="AU115" s="1">
        <f t="shared" si="129"/>
        <v>47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&lt;td&gt;19-04-0047 Wo&lt;/td&gt;</v>
      </c>
      <c r="AY115" s="1">
        <f t="shared" si="130"/>
        <v>17276</v>
      </c>
      <c r="AZ115" s="1">
        <f t="shared" si="131"/>
        <v>19</v>
      </c>
      <c r="BA115" s="1">
        <f t="shared" si="132"/>
        <v>4</v>
      </c>
      <c r="BB115" s="1">
        <f t="shared" si="133"/>
        <v>48</v>
      </c>
      <c r="BC115" s="1">
        <f t="shared" si="97"/>
        <v>5</v>
      </c>
      <c r="BD115" s="1" t="str">
        <f t="shared" si="98"/>
        <v>Vr</v>
      </c>
      <c r="BE115" s="1" t="str">
        <f t="shared" si="79"/>
        <v>&lt;td&gt;19-04-0048 Vr&lt;/td&gt;</v>
      </c>
      <c r="BF115" s="1">
        <f t="shared" si="134"/>
        <v>17641</v>
      </c>
      <c r="BG115" s="1">
        <f t="shared" si="135"/>
        <v>19</v>
      </c>
      <c r="BH115" s="1">
        <f t="shared" si="136"/>
        <v>4</v>
      </c>
      <c r="BI115" s="1">
        <f t="shared" si="137"/>
        <v>49</v>
      </c>
      <c r="BJ115" s="1">
        <f t="shared" si="99"/>
        <v>6</v>
      </c>
      <c r="BK115" s="1" t="str">
        <f t="shared" si="100"/>
        <v>Za</v>
      </c>
      <c r="BL115" s="1" t="str">
        <f t="shared" si="80"/>
        <v>&lt;td&gt;19-04-0049 Za&lt;/td&gt;</v>
      </c>
      <c r="BM115" s="1">
        <f t="shared" si="138"/>
        <v>18006</v>
      </c>
      <c r="BN115" s="1">
        <f t="shared" si="139"/>
        <v>19</v>
      </c>
      <c r="BO115" s="1">
        <f t="shared" si="140"/>
        <v>4</v>
      </c>
      <c r="BP115" s="1">
        <f t="shared" si="141"/>
        <v>50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&lt;td&gt;19-04-0050 Zo&lt;/td&gt;</v>
      </c>
    </row>
    <row r="116" spans="1:71" x14ac:dyDescent="0.2">
      <c r="A116" t="str">
        <f t="shared" si="71"/>
        <v>&lt;tr&gt;&lt;td&gt;20-04-0041 Do&lt;/td&gt;&lt;td&gt;20-04-0042 Vr&lt;/td&gt;&lt;td&gt;20-04-0043 Za&lt;/td&gt;&lt;td&gt;20-04-0044 Ma&lt;/td&gt;&lt;td&gt;20-04-0045 Di&lt;/td&gt;&lt;td&gt;20-04-0046 Wo&lt;/td&gt;&lt;td&gt;20-04-0047 Do&lt;/td&gt;&lt;td&gt;20-04-0048 Za&lt;/td&gt;&lt;td&gt;20-04-0049 Zo&lt;/td&gt;&lt;td&gt;20-04-0050 Ma&lt;/td&gt;&lt;/tr&gt;</v>
      </c>
      <c r="B116" s="1">
        <f t="shared" si="103"/>
        <v>14720</v>
      </c>
      <c r="C116" s="1">
        <f t="shared" si="104"/>
        <v>20</v>
      </c>
      <c r="D116" s="1">
        <f t="shared" si="105"/>
        <v>4</v>
      </c>
      <c r="E116" s="1">
        <f t="shared" si="72"/>
        <v>41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&lt;td&gt;20-04-0041 Do&lt;/td&gt;</v>
      </c>
      <c r="I116" s="1">
        <f t="shared" si="106"/>
        <v>15085</v>
      </c>
      <c r="J116" s="1">
        <f t="shared" si="107"/>
        <v>20</v>
      </c>
      <c r="K116" s="1">
        <f t="shared" si="108"/>
        <v>4</v>
      </c>
      <c r="L116" s="1">
        <f t="shared" si="109"/>
        <v>42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&lt;td&gt;20-04-0042 Vr&lt;/td&gt;</v>
      </c>
      <c r="P116" s="1">
        <f t="shared" si="110"/>
        <v>15450</v>
      </c>
      <c r="Q116" s="1">
        <f t="shared" si="111"/>
        <v>20</v>
      </c>
      <c r="R116" s="1">
        <f t="shared" si="112"/>
        <v>4</v>
      </c>
      <c r="S116" s="1">
        <f t="shared" si="113"/>
        <v>43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&lt;td&gt;20-04-0043 Za&lt;/td&gt;</v>
      </c>
      <c r="W116" s="1">
        <f t="shared" si="114"/>
        <v>15816</v>
      </c>
      <c r="X116" s="1">
        <f t="shared" si="115"/>
        <v>20</v>
      </c>
      <c r="Y116" s="1">
        <f t="shared" si="116"/>
        <v>4</v>
      </c>
      <c r="Z116" s="1">
        <f t="shared" si="117"/>
        <v>44</v>
      </c>
      <c r="AA116" s="1">
        <f t="shared" si="89"/>
        <v>1</v>
      </c>
      <c r="AB116" s="1" t="str">
        <f t="shared" si="90"/>
        <v>Ma</v>
      </c>
      <c r="AC116" s="1" t="str">
        <f t="shared" si="75"/>
        <v>&lt;td&gt;20-04-0044 Ma&lt;/td&gt;</v>
      </c>
      <c r="AD116" s="1">
        <f t="shared" si="118"/>
        <v>16181</v>
      </c>
      <c r="AE116" s="1">
        <f t="shared" si="119"/>
        <v>20</v>
      </c>
      <c r="AF116" s="1">
        <f t="shared" si="120"/>
        <v>4</v>
      </c>
      <c r="AG116" s="1">
        <f t="shared" si="121"/>
        <v>45</v>
      </c>
      <c r="AH116" s="1">
        <f t="shared" si="91"/>
        <v>2</v>
      </c>
      <c r="AI116" s="1" t="str">
        <f t="shared" si="92"/>
        <v>Di</v>
      </c>
      <c r="AJ116" s="1" t="str">
        <f t="shared" si="76"/>
        <v>&lt;td&gt;20-04-0045 Di&lt;/td&gt;</v>
      </c>
      <c r="AK116" s="1">
        <f t="shared" si="122"/>
        <v>16546</v>
      </c>
      <c r="AL116" s="1">
        <f t="shared" si="123"/>
        <v>20</v>
      </c>
      <c r="AM116" s="1">
        <f t="shared" si="124"/>
        <v>4</v>
      </c>
      <c r="AN116" s="1">
        <f t="shared" si="125"/>
        <v>46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&lt;td&gt;20-04-0046 Wo&lt;/td&gt;</v>
      </c>
      <c r="AR116" s="1">
        <f t="shared" si="126"/>
        <v>16911</v>
      </c>
      <c r="AS116" s="1">
        <f t="shared" si="127"/>
        <v>20</v>
      </c>
      <c r="AT116" s="1">
        <f t="shared" si="128"/>
        <v>4</v>
      </c>
      <c r="AU116" s="1">
        <f t="shared" si="129"/>
        <v>47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&lt;td&gt;20-04-0047 Do&lt;/td&gt;</v>
      </c>
      <c r="AY116" s="1">
        <f t="shared" si="130"/>
        <v>17277</v>
      </c>
      <c r="AZ116" s="1">
        <f t="shared" si="131"/>
        <v>20</v>
      </c>
      <c r="BA116" s="1">
        <f t="shared" si="132"/>
        <v>4</v>
      </c>
      <c r="BB116" s="1">
        <f t="shared" si="133"/>
        <v>48</v>
      </c>
      <c r="BC116" s="1">
        <f t="shared" si="97"/>
        <v>6</v>
      </c>
      <c r="BD116" s="1" t="str">
        <f t="shared" si="98"/>
        <v>Za</v>
      </c>
      <c r="BE116" s="1" t="str">
        <f t="shared" si="79"/>
        <v>&lt;td&gt;20-04-0048 Za&lt;/td&gt;</v>
      </c>
      <c r="BF116" s="1">
        <f t="shared" si="134"/>
        <v>17642</v>
      </c>
      <c r="BG116" s="1">
        <f t="shared" si="135"/>
        <v>20</v>
      </c>
      <c r="BH116" s="1">
        <f t="shared" si="136"/>
        <v>4</v>
      </c>
      <c r="BI116" s="1">
        <f t="shared" si="137"/>
        <v>49</v>
      </c>
      <c r="BJ116" s="1">
        <f t="shared" si="99"/>
        <v>0</v>
      </c>
      <c r="BK116" s="1" t="str">
        <f t="shared" si="100"/>
        <v>Zo</v>
      </c>
      <c r="BL116" s="1" t="str">
        <f t="shared" si="80"/>
        <v>&lt;td&gt;20-04-0049 Zo&lt;/td&gt;</v>
      </c>
      <c r="BM116" s="1">
        <f t="shared" si="138"/>
        <v>18007</v>
      </c>
      <c r="BN116" s="1">
        <f t="shared" si="139"/>
        <v>20</v>
      </c>
      <c r="BO116" s="1">
        <f t="shared" si="140"/>
        <v>4</v>
      </c>
      <c r="BP116" s="1">
        <f t="shared" si="141"/>
        <v>50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&lt;td&gt;20-04-0050 Ma&lt;/td&gt;</v>
      </c>
    </row>
    <row r="117" spans="1:71" x14ac:dyDescent="0.2">
      <c r="A117" t="str">
        <f t="shared" si="71"/>
        <v>&lt;tr&gt;&lt;td&gt;21-04-0041 Vr&lt;/td&gt;&lt;td&gt;21-04-0042 Za&lt;/td&gt;&lt;td&gt;21-04-0043 Zo&lt;/td&gt;&lt;td&gt;21-04-0044 Di&lt;/td&gt;&lt;td&gt;21-04-0045 Wo&lt;/td&gt;&lt;td&gt;21-04-0046 Do&lt;/td&gt;&lt;td&gt;21-04-0047 Vr&lt;/td&gt;&lt;td&gt;21-04-0048 Zo&lt;/td&gt;&lt;td&gt;21-04-0049 Ma&lt;/td&gt;&lt;td&gt;21-04-0050 Di&lt;/td&gt;&lt;/tr&gt;</v>
      </c>
      <c r="B117" s="1">
        <f t="shared" si="103"/>
        <v>14721</v>
      </c>
      <c r="C117" s="1">
        <f t="shared" si="104"/>
        <v>21</v>
      </c>
      <c r="D117" s="1">
        <f t="shared" si="105"/>
        <v>4</v>
      </c>
      <c r="E117" s="1">
        <f t="shared" si="72"/>
        <v>41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&lt;td&gt;21-04-0041 Vr&lt;/td&gt;</v>
      </c>
      <c r="I117" s="1">
        <f t="shared" si="106"/>
        <v>15086</v>
      </c>
      <c r="J117" s="1">
        <f t="shared" si="107"/>
        <v>21</v>
      </c>
      <c r="K117" s="1">
        <f t="shared" si="108"/>
        <v>4</v>
      </c>
      <c r="L117" s="1">
        <f t="shared" si="109"/>
        <v>42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&lt;td&gt;21-04-0042 Za&lt;/td&gt;</v>
      </c>
      <c r="P117" s="1">
        <f t="shared" si="110"/>
        <v>15451</v>
      </c>
      <c r="Q117" s="1">
        <f t="shared" si="111"/>
        <v>21</v>
      </c>
      <c r="R117" s="1">
        <f t="shared" si="112"/>
        <v>4</v>
      </c>
      <c r="S117" s="1">
        <f t="shared" si="113"/>
        <v>43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&lt;td&gt;21-04-0043 Zo&lt;/td&gt;</v>
      </c>
      <c r="W117" s="1">
        <f t="shared" si="114"/>
        <v>15817</v>
      </c>
      <c r="X117" s="1">
        <f t="shared" si="115"/>
        <v>21</v>
      </c>
      <c r="Y117" s="1">
        <f t="shared" si="116"/>
        <v>4</v>
      </c>
      <c r="Z117" s="1">
        <f t="shared" si="117"/>
        <v>44</v>
      </c>
      <c r="AA117" s="1">
        <f t="shared" si="89"/>
        <v>2</v>
      </c>
      <c r="AB117" s="1" t="str">
        <f t="shared" si="90"/>
        <v>Di</v>
      </c>
      <c r="AC117" s="1" t="str">
        <f t="shared" si="75"/>
        <v>&lt;td&gt;21-04-0044 Di&lt;/td&gt;</v>
      </c>
      <c r="AD117" s="1">
        <f t="shared" si="118"/>
        <v>16182</v>
      </c>
      <c r="AE117" s="1">
        <f t="shared" si="119"/>
        <v>21</v>
      </c>
      <c r="AF117" s="1">
        <f t="shared" si="120"/>
        <v>4</v>
      </c>
      <c r="AG117" s="1">
        <f t="shared" si="121"/>
        <v>45</v>
      </c>
      <c r="AH117" s="1">
        <f t="shared" si="91"/>
        <v>3</v>
      </c>
      <c r="AI117" s="1" t="str">
        <f t="shared" si="92"/>
        <v>Wo</v>
      </c>
      <c r="AJ117" s="1" t="str">
        <f t="shared" si="76"/>
        <v>&lt;td&gt;21-04-0045 Wo&lt;/td&gt;</v>
      </c>
      <c r="AK117" s="1">
        <f t="shared" si="122"/>
        <v>16547</v>
      </c>
      <c r="AL117" s="1">
        <f t="shared" si="123"/>
        <v>21</v>
      </c>
      <c r="AM117" s="1">
        <f t="shared" si="124"/>
        <v>4</v>
      </c>
      <c r="AN117" s="1">
        <f t="shared" si="125"/>
        <v>46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&lt;td&gt;21-04-0046 Do&lt;/td&gt;</v>
      </c>
      <c r="AR117" s="1">
        <f t="shared" si="126"/>
        <v>16912</v>
      </c>
      <c r="AS117" s="1">
        <f t="shared" si="127"/>
        <v>21</v>
      </c>
      <c r="AT117" s="1">
        <f t="shared" si="128"/>
        <v>4</v>
      </c>
      <c r="AU117" s="1">
        <f t="shared" si="129"/>
        <v>47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&lt;td&gt;21-04-0047 Vr&lt;/td&gt;</v>
      </c>
      <c r="AY117" s="1">
        <f t="shared" si="130"/>
        <v>17278</v>
      </c>
      <c r="AZ117" s="1">
        <f t="shared" si="131"/>
        <v>21</v>
      </c>
      <c r="BA117" s="1">
        <f t="shared" si="132"/>
        <v>4</v>
      </c>
      <c r="BB117" s="1">
        <f t="shared" si="133"/>
        <v>48</v>
      </c>
      <c r="BC117" s="1">
        <f t="shared" si="97"/>
        <v>0</v>
      </c>
      <c r="BD117" s="1" t="str">
        <f t="shared" si="98"/>
        <v>Zo</v>
      </c>
      <c r="BE117" s="1" t="str">
        <f t="shared" si="79"/>
        <v>&lt;td&gt;21-04-0048 Zo&lt;/td&gt;</v>
      </c>
      <c r="BF117" s="1">
        <f t="shared" si="134"/>
        <v>17643</v>
      </c>
      <c r="BG117" s="1">
        <f t="shared" si="135"/>
        <v>21</v>
      </c>
      <c r="BH117" s="1">
        <f t="shared" si="136"/>
        <v>4</v>
      </c>
      <c r="BI117" s="1">
        <f t="shared" si="137"/>
        <v>49</v>
      </c>
      <c r="BJ117" s="1">
        <f t="shared" si="99"/>
        <v>1</v>
      </c>
      <c r="BK117" s="1" t="str">
        <f t="shared" si="100"/>
        <v>Ma</v>
      </c>
      <c r="BL117" s="1" t="str">
        <f t="shared" si="80"/>
        <v>&lt;td&gt;21-04-0049 Ma&lt;/td&gt;</v>
      </c>
      <c r="BM117" s="1">
        <f t="shared" si="138"/>
        <v>18008</v>
      </c>
      <c r="BN117" s="1">
        <f t="shared" si="139"/>
        <v>21</v>
      </c>
      <c r="BO117" s="1">
        <f t="shared" si="140"/>
        <v>4</v>
      </c>
      <c r="BP117" s="1">
        <f t="shared" si="141"/>
        <v>50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&lt;td&gt;21-04-0050 Di&lt;/td&gt;</v>
      </c>
    </row>
    <row r="118" spans="1:71" x14ac:dyDescent="0.2">
      <c r="A118" t="str">
        <f t="shared" si="71"/>
        <v>&lt;tr&gt;&lt;td&gt;22-04-0041 Za&lt;/td&gt;&lt;td&gt;22-04-0042 Zo&lt;/td&gt;&lt;td&gt;22-04-0043 Ma&lt;/td&gt;&lt;td&gt;22-04-0044 Wo&lt;/td&gt;&lt;td&gt;22-04-0045 Do&lt;/td&gt;&lt;td&gt;22-04-0046 Vr&lt;/td&gt;&lt;td&gt;22-04-0047 Za&lt;/td&gt;&lt;td&gt;22-04-0048 Ma&lt;/td&gt;&lt;td&gt;22-04-0049 Di&lt;/td&gt;&lt;td&gt;22-04-0050 Wo&lt;/td&gt;&lt;/tr&gt;</v>
      </c>
      <c r="B118" s="1">
        <f t="shared" si="103"/>
        <v>14722</v>
      </c>
      <c r="C118" s="1">
        <f t="shared" si="104"/>
        <v>22</v>
      </c>
      <c r="D118" s="1">
        <f t="shared" si="105"/>
        <v>4</v>
      </c>
      <c r="E118" s="1">
        <f t="shared" si="72"/>
        <v>41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&lt;td&gt;22-04-0041 Za&lt;/td&gt;</v>
      </c>
      <c r="I118" s="1">
        <f t="shared" si="106"/>
        <v>15087</v>
      </c>
      <c r="J118" s="1">
        <f t="shared" si="107"/>
        <v>22</v>
      </c>
      <c r="K118" s="1">
        <f t="shared" si="108"/>
        <v>4</v>
      </c>
      <c r="L118" s="1">
        <f t="shared" si="109"/>
        <v>42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&lt;td&gt;22-04-0042 Zo&lt;/td&gt;</v>
      </c>
      <c r="P118" s="1">
        <f t="shared" si="110"/>
        <v>15452</v>
      </c>
      <c r="Q118" s="1">
        <f t="shared" si="111"/>
        <v>22</v>
      </c>
      <c r="R118" s="1">
        <f t="shared" si="112"/>
        <v>4</v>
      </c>
      <c r="S118" s="1">
        <f t="shared" si="113"/>
        <v>43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&lt;td&gt;22-04-0043 Ma&lt;/td&gt;</v>
      </c>
      <c r="W118" s="1">
        <f t="shared" si="114"/>
        <v>15818</v>
      </c>
      <c r="X118" s="1">
        <f t="shared" si="115"/>
        <v>22</v>
      </c>
      <c r="Y118" s="1">
        <f t="shared" si="116"/>
        <v>4</v>
      </c>
      <c r="Z118" s="1">
        <f t="shared" si="117"/>
        <v>44</v>
      </c>
      <c r="AA118" s="1">
        <f t="shared" si="89"/>
        <v>3</v>
      </c>
      <c r="AB118" s="1" t="str">
        <f t="shared" si="90"/>
        <v>Wo</v>
      </c>
      <c r="AC118" s="1" t="str">
        <f t="shared" si="75"/>
        <v>&lt;td&gt;22-04-0044 Wo&lt;/td&gt;</v>
      </c>
      <c r="AD118" s="1">
        <f t="shared" si="118"/>
        <v>16183</v>
      </c>
      <c r="AE118" s="1">
        <f t="shared" si="119"/>
        <v>22</v>
      </c>
      <c r="AF118" s="1">
        <f t="shared" si="120"/>
        <v>4</v>
      </c>
      <c r="AG118" s="1">
        <f t="shared" si="121"/>
        <v>45</v>
      </c>
      <c r="AH118" s="1">
        <f t="shared" si="91"/>
        <v>4</v>
      </c>
      <c r="AI118" s="1" t="str">
        <f t="shared" si="92"/>
        <v>Do</v>
      </c>
      <c r="AJ118" s="1" t="str">
        <f t="shared" si="76"/>
        <v>&lt;td&gt;22-04-0045 Do&lt;/td&gt;</v>
      </c>
      <c r="AK118" s="1">
        <f t="shared" si="122"/>
        <v>16548</v>
      </c>
      <c r="AL118" s="1">
        <f t="shared" si="123"/>
        <v>22</v>
      </c>
      <c r="AM118" s="1">
        <f t="shared" si="124"/>
        <v>4</v>
      </c>
      <c r="AN118" s="1">
        <f t="shared" si="125"/>
        <v>46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&lt;td&gt;22-04-0046 Vr&lt;/td&gt;</v>
      </c>
      <c r="AR118" s="1">
        <f t="shared" si="126"/>
        <v>16913</v>
      </c>
      <c r="AS118" s="1">
        <f t="shared" si="127"/>
        <v>22</v>
      </c>
      <c r="AT118" s="1">
        <f t="shared" si="128"/>
        <v>4</v>
      </c>
      <c r="AU118" s="1">
        <f t="shared" si="129"/>
        <v>47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&lt;td&gt;22-04-0047 Za&lt;/td&gt;</v>
      </c>
      <c r="AY118" s="1">
        <f t="shared" si="130"/>
        <v>17279</v>
      </c>
      <c r="AZ118" s="1">
        <f t="shared" si="131"/>
        <v>22</v>
      </c>
      <c r="BA118" s="1">
        <f t="shared" si="132"/>
        <v>4</v>
      </c>
      <c r="BB118" s="1">
        <f t="shared" si="133"/>
        <v>48</v>
      </c>
      <c r="BC118" s="1">
        <f t="shared" si="97"/>
        <v>1</v>
      </c>
      <c r="BD118" s="1" t="str">
        <f t="shared" si="98"/>
        <v>Ma</v>
      </c>
      <c r="BE118" s="1" t="str">
        <f t="shared" si="79"/>
        <v>&lt;td&gt;22-04-0048 Ma&lt;/td&gt;</v>
      </c>
      <c r="BF118" s="1">
        <f t="shared" si="134"/>
        <v>17644</v>
      </c>
      <c r="BG118" s="1">
        <f t="shared" si="135"/>
        <v>22</v>
      </c>
      <c r="BH118" s="1">
        <f t="shared" si="136"/>
        <v>4</v>
      </c>
      <c r="BI118" s="1">
        <f t="shared" si="137"/>
        <v>49</v>
      </c>
      <c r="BJ118" s="1">
        <f t="shared" si="99"/>
        <v>2</v>
      </c>
      <c r="BK118" s="1" t="str">
        <f t="shared" si="100"/>
        <v>Di</v>
      </c>
      <c r="BL118" s="1" t="str">
        <f t="shared" si="80"/>
        <v>&lt;td&gt;22-04-0049 Di&lt;/td&gt;</v>
      </c>
      <c r="BM118" s="1">
        <f t="shared" si="138"/>
        <v>18009</v>
      </c>
      <c r="BN118" s="1">
        <f t="shared" si="139"/>
        <v>22</v>
      </c>
      <c r="BO118" s="1">
        <f t="shared" si="140"/>
        <v>4</v>
      </c>
      <c r="BP118" s="1">
        <f t="shared" si="141"/>
        <v>50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&lt;td&gt;22-04-0050 Wo&lt;/td&gt;</v>
      </c>
    </row>
    <row r="119" spans="1:71" x14ac:dyDescent="0.2">
      <c r="A119" t="str">
        <f t="shared" si="71"/>
        <v>&lt;tr&gt;&lt;td&gt;23-04-0041 Zo&lt;/td&gt;&lt;td&gt;23-04-0042 Ma&lt;/td&gt;&lt;td&gt;23-04-0043 Di&lt;/td&gt;&lt;td&gt;23-04-0044 Do&lt;/td&gt;&lt;td&gt;23-04-0045 Vr&lt;/td&gt;&lt;td&gt;23-04-0046 Za&lt;/td&gt;&lt;td&gt;23-04-0047 Zo&lt;/td&gt;&lt;td&gt;23-04-0048 Di&lt;/td&gt;&lt;td&gt;23-04-0049 Wo&lt;/td&gt;&lt;td&gt;23-04-0050 Do&lt;/td&gt;&lt;/tr&gt;</v>
      </c>
      <c r="B119" s="1">
        <f t="shared" si="103"/>
        <v>14723</v>
      </c>
      <c r="C119" s="1">
        <f t="shared" si="104"/>
        <v>23</v>
      </c>
      <c r="D119" s="1">
        <f t="shared" si="105"/>
        <v>4</v>
      </c>
      <c r="E119" s="1">
        <f t="shared" si="72"/>
        <v>41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&lt;td&gt;23-04-0041 Zo&lt;/td&gt;</v>
      </c>
      <c r="I119" s="1">
        <f t="shared" si="106"/>
        <v>15088</v>
      </c>
      <c r="J119" s="1">
        <f t="shared" si="107"/>
        <v>23</v>
      </c>
      <c r="K119" s="1">
        <f t="shared" si="108"/>
        <v>4</v>
      </c>
      <c r="L119" s="1">
        <f t="shared" si="109"/>
        <v>42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&lt;td&gt;23-04-0042 Ma&lt;/td&gt;</v>
      </c>
      <c r="P119" s="1">
        <f t="shared" si="110"/>
        <v>15453</v>
      </c>
      <c r="Q119" s="1">
        <f t="shared" si="111"/>
        <v>23</v>
      </c>
      <c r="R119" s="1">
        <f t="shared" si="112"/>
        <v>4</v>
      </c>
      <c r="S119" s="1">
        <f t="shared" si="113"/>
        <v>43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&lt;td&gt;23-04-0043 Di&lt;/td&gt;</v>
      </c>
      <c r="W119" s="1">
        <f t="shared" si="114"/>
        <v>15819</v>
      </c>
      <c r="X119" s="1">
        <f t="shared" si="115"/>
        <v>23</v>
      </c>
      <c r="Y119" s="1">
        <f t="shared" si="116"/>
        <v>4</v>
      </c>
      <c r="Z119" s="1">
        <f t="shared" si="117"/>
        <v>44</v>
      </c>
      <c r="AA119" s="1">
        <f t="shared" si="89"/>
        <v>4</v>
      </c>
      <c r="AB119" s="1" t="str">
        <f t="shared" si="90"/>
        <v>Do</v>
      </c>
      <c r="AC119" s="1" t="str">
        <f t="shared" si="75"/>
        <v>&lt;td&gt;23-04-0044 Do&lt;/td&gt;</v>
      </c>
      <c r="AD119" s="1">
        <f t="shared" si="118"/>
        <v>16184</v>
      </c>
      <c r="AE119" s="1">
        <f t="shared" si="119"/>
        <v>23</v>
      </c>
      <c r="AF119" s="1">
        <f t="shared" si="120"/>
        <v>4</v>
      </c>
      <c r="AG119" s="1">
        <f t="shared" si="121"/>
        <v>45</v>
      </c>
      <c r="AH119" s="1">
        <f t="shared" si="91"/>
        <v>5</v>
      </c>
      <c r="AI119" s="1" t="str">
        <f t="shared" si="92"/>
        <v>Vr</v>
      </c>
      <c r="AJ119" s="1" t="str">
        <f t="shared" si="76"/>
        <v>&lt;td&gt;23-04-0045 Vr&lt;/td&gt;</v>
      </c>
      <c r="AK119" s="1">
        <f t="shared" si="122"/>
        <v>16549</v>
      </c>
      <c r="AL119" s="1">
        <f t="shared" si="123"/>
        <v>23</v>
      </c>
      <c r="AM119" s="1">
        <f t="shared" si="124"/>
        <v>4</v>
      </c>
      <c r="AN119" s="1">
        <f t="shared" si="125"/>
        <v>46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&lt;td&gt;23-04-0046 Za&lt;/td&gt;</v>
      </c>
      <c r="AR119" s="1">
        <f t="shared" si="126"/>
        <v>16914</v>
      </c>
      <c r="AS119" s="1">
        <f t="shared" si="127"/>
        <v>23</v>
      </c>
      <c r="AT119" s="1">
        <f t="shared" si="128"/>
        <v>4</v>
      </c>
      <c r="AU119" s="1">
        <f t="shared" si="129"/>
        <v>47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&lt;td&gt;23-04-0047 Zo&lt;/td&gt;</v>
      </c>
      <c r="AY119" s="1">
        <f t="shared" si="130"/>
        <v>17280</v>
      </c>
      <c r="AZ119" s="1">
        <f t="shared" si="131"/>
        <v>23</v>
      </c>
      <c r="BA119" s="1">
        <f t="shared" si="132"/>
        <v>4</v>
      </c>
      <c r="BB119" s="1">
        <f t="shared" si="133"/>
        <v>48</v>
      </c>
      <c r="BC119" s="1">
        <f t="shared" si="97"/>
        <v>2</v>
      </c>
      <c r="BD119" s="1" t="str">
        <f t="shared" si="98"/>
        <v>Di</v>
      </c>
      <c r="BE119" s="1" t="str">
        <f t="shared" si="79"/>
        <v>&lt;td&gt;23-04-0048 Di&lt;/td&gt;</v>
      </c>
      <c r="BF119" s="1">
        <f t="shared" si="134"/>
        <v>17645</v>
      </c>
      <c r="BG119" s="1">
        <f t="shared" si="135"/>
        <v>23</v>
      </c>
      <c r="BH119" s="1">
        <f t="shared" si="136"/>
        <v>4</v>
      </c>
      <c r="BI119" s="1">
        <f t="shared" si="137"/>
        <v>49</v>
      </c>
      <c r="BJ119" s="1">
        <f t="shared" si="99"/>
        <v>3</v>
      </c>
      <c r="BK119" s="1" t="str">
        <f t="shared" si="100"/>
        <v>Wo</v>
      </c>
      <c r="BL119" s="1" t="str">
        <f t="shared" si="80"/>
        <v>&lt;td&gt;23-04-0049 Wo&lt;/td&gt;</v>
      </c>
      <c r="BM119" s="1">
        <f t="shared" si="138"/>
        <v>18010</v>
      </c>
      <c r="BN119" s="1">
        <f t="shared" si="139"/>
        <v>23</v>
      </c>
      <c r="BO119" s="1">
        <f t="shared" si="140"/>
        <v>4</v>
      </c>
      <c r="BP119" s="1">
        <f t="shared" si="141"/>
        <v>50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&lt;td&gt;23-04-0050 Do&lt;/td&gt;</v>
      </c>
    </row>
    <row r="120" spans="1:71" x14ac:dyDescent="0.2">
      <c r="A120" t="str">
        <f t="shared" si="71"/>
        <v>&lt;tr&gt;&lt;td&gt;24-04-0041 Ma&lt;/td&gt;&lt;td&gt;24-04-0042 Di&lt;/td&gt;&lt;td&gt;24-04-0043 Wo&lt;/td&gt;&lt;td&gt;24-04-0044 Vr&lt;/td&gt;&lt;td&gt;24-04-0045 Za&lt;/td&gt;&lt;td&gt;24-04-0046 Zo&lt;/td&gt;&lt;td&gt;24-04-0047 Ma&lt;/td&gt;&lt;td&gt;24-04-0048 Wo&lt;/td&gt;&lt;td&gt;24-04-0049 Do&lt;/td&gt;&lt;td&gt;24-04-0050 Vr&lt;/td&gt;&lt;/tr&gt;</v>
      </c>
      <c r="B120" s="1">
        <f t="shared" si="103"/>
        <v>14724</v>
      </c>
      <c r="C120" s="1">
        <f t="shared" si="104"/>
        <v>24</v>
      </c>
      <c r="D120" s="1">
        <f t="shared" si="105"/>
        <v>4</v>
      </c>
      <c r="E120" s="1">
        <f t="shared" si="72"/>
        <v>41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&lt;td&gt;24-04-0041 Ma&lt;/td&gt;</v>
      </c>
      <c r="I120" s="1">
        <f t="shared" si="106"/>
        <v>15089</v>
      </c>
      <c r="J120" s="1">
        <f t="shared" si="107"/>
        <v>24</v>
      </c>
      <c r="K120" s="1">
        <f t="shared" si="108"/>
        <v>4</v>
      </c>
      <c r="L120" s="1">
        <f t="shared" si="109"/>
        <v>42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&lt;td&gt;24-04-0042 Di&lt;/td&gt;</v>
      </c>
      <c r="P120" s="1">
        <f t="shared" si="110"/>
        <v>15454</v>
      </c>
      <c r="Q120" s="1">
        <f t="shared" si="111"/>
        <v>24</v>
      </c>
      <c r="R120" s="1">
        <f t="shared" si="112"/>
        <v>4</v>
      </c>
      <c r="S120" s="1">
        <f t="shared" si="113"/>
        <v>43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&lt;td&gt;24-04-0043 Wo&lt;/td&gt;</v>
      </c>
      <c r="W120" s="1">
        <f t="shared" si="114"/>
        <v>15820</v>
      </c>
      <c r="X120" s="1">
        <f t="shared" si="115"/>
        <v>24</v>
      </c>
      <c r="Y120" s="1">
        <f t="shared" si="116"/>
        <v>4</v>
      </c>
      <c r="Z120" s="1">
        <f t="shared" si="117"/>
        <v>44</v>
      </c>
      <c r="AA120" s="1">
        <f t="shared" si="89"/>
        <v>5</v>
      </c>
      <c r="AB120" s="1" t="str">
        <f t="shared" si="90"/>
        <v>Vr</v>
      </c>
      <c r="AC120" s="1" t="str">
        <f t="shared" si="75"/>
        <v>&lt;td&gt;24-04-0044 Vr&lt;/td&gt;</v>
      </c>
      <c r="AD120" s="1">
        <f t="shared" si="118"/>
        <v>16185</v>
      </c>
      <c r="AE120" s="1">
        <f t="shared" si="119"/>
        <v>24</v>
      </c>
      <c r="AF120" s="1">
        <f t="shared" si="120"/>
        <v>4</v>
      </c>
      <c r="AG120" s="1">
        <f t="shared" si="121"/>
        <v>45</v>
      </c>
      <c r="AH120" s="1">
        <f t="shared" si="91"/>
        <v>6</v>
      </c>
      <c r="AI120" s="1" t="str">
        <f t="shared" si="92"/>
        <v>Za</v>
      </c>
      <c r="AJ120" s="1" t="str">
        <f t="shared" si="76"/>
        <v>&lt;td&gt;24-04-0045 Za&lt;/td&gt;</v>
      </c>
      <c r="AK120" s="1">
        <f t="shared" si="122"/>
        <v>16550</v>
      </c>
      <c r="AL120" s="1">
        <f t="shared" si="123"/>
        <v>24</v>
      </c>
      <c r="AM120" s="1">
        <f t="shared" si="124"/>
        <v>4</v>
      </c>
      <c r="AN120" s="1">
        <f t="shared" si="125"/>
        <v>46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&lt;td&gt;24-04-0046 Zo&lt;/td&gt;</v>
      </c>
      <c r="AR120" s="1">
        <f t="shared" si="126"/>
        <v>16915</v>
      </c>
      <c r="AS120" s="1">
        <f t="shared" si="127"/>
        <v>24</v>
      </c>
      <c r="AT120" s="1">
        <f t="shared" si="128"/>
        <v>4</v>
      </c>
      <c r="AU120" s="1">
        <f t="shared" si="129"/>
        <v>47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&lt;td&gt;24-04-0047 Ma&lt;/td&gt;</v>
      </c>
      <c r="AY120" s="1">
        <f t="shared" si="130"/>
        <v>17281</v>
      </c>
      <c r="AZ120" s="1">
        <f t="shared" si="131"/>
        <v>24</v>
      </c>
      <c r="BA120" s="1">
        <f t="shared" si="132"/>
        <v>4</v>
      </c>
      <c r="BB120" s="1">
        <f t="shared" si="133"/>
        <v>48</v>
      </c>
      <c r="BC120" s="1">
        <f t="shared" si="97"/>
        <v>3</v>
      </c>
      <c r="BD120" s="1" t="str">
        <f t="shared" si="98"/>
        <v>Wo</v>
      </c>
      <c r="BE120" s="1" t="str">
        <f t="shared" si="79"/>
        <v>&lt;td&gt;24-04-0048 Wo&lt;/td&gt;</v>
      </c>
      <c r="BF120" s="1">
        <f t="shared" si="134"/>
        <v>17646</v>
      </c>
      <c r="BG120" s="1">
        <f t="shared" si="135"/>
        <v>24</v>
      </c>
      <c r="BH120" s="1">
        <f t="shared" si="136"/>
        <v>4</v>
      </c>
      <c r="BI120" s="1">
        <f t="shared" si="137"/>
        <v>49</v>
      </c>
      <c r="BJ120" s="1">
        <f t="shared" si="99"/>
        <v>4</v>
      </c>
      <c r="BK120" s="1" t="str">
        <f t="shared" si="100"/>
        <v>Do</v>
      </c>
      <c r="BL120" s="1" t="str">
        <f t="shared" si="80"/>
        <v>&lt;td&gt;24-04-0049 Do&lt;/td&gt;</v>
      </c>
      <c r="BM120" s="1">
        <f t="shared" si="138"/>
        <v>18011</v>
      </c>
      <c r="BN120" s="1">
        <f t="shared" si="139"/>
        <v>24</v>
      </c>
      <c r="BO120" s="1">
        <f t="shared" si="140"/>
        <v>4</v>
      </c>
      <c r="BP120" s="1">
        <f t="shared" si="141"/>
        <v>50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&lt;td&gt;24-04-0050 Vr&lt;/td&gt;</v>
      </c>
    </row>
    <row r="121" spans="1:71" x14ac:dyDescent="0.2">
      <c r="A121" t="str">
        <f t="shared" si="71"/>
        <v>&lt;tr&gt;&lt;td&gt;25-04-0041 Di&lt;/td&gt;&lt;td&gt;25-04-0042 Wo&lt;/td&gt;&lt;td&gt;25-04-0043 Do&lt;/td&gt;&lt;td&gt;25-04-0044 Za&lt;/td&gt;&lt;td&gt;25-04-0045 Zo&lt;/td&gt;&lt;td&gt;25-04-0046 Ma&lt;/td&gt;&lt;td&gt;25-04-0047 Di&lt;/td&gt;&lt;td&gt;25-04-0048 Do&lt;/td&gt;&lt;td&gt;25-04-0049 Vr&lt;/td&gt;&lt;td&gt;25-04-0050 Za&lt;/td&gt;&lt;/tr&gt;</v>
      </c>
      <c r="B121" s="1">
        <f t="shared" si="103"/>
        <v>14725</v>
      </c>
      <c r="C121" s="1">
        <f t="shared" si="104"/>
        <v>25</v>
      </c>
      <c r="D121" s="1">
        <f t="shared" si="105"/>
        <v>4</v>
      </c>
      <c r="E121" s="1">
        <f t="shared" si="72"/>
        <v>41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&lt;td&gt;25-04-0041 Di&lt;/td&gt;</v>
      </c>
      <c r="I121" s="1">
        <f t="shared" si="106"/>
        <v>15090</v>
      </c>
      <c r="J121" s="1">
        <f t="shared" si="107"/>
        <v>25</v>
      </c>
      <c r="K121" s="1">
        <f t="shared" si="108"/>
        <v>4</v>
      </c>
      <c r="L121" s="1">
        <f t="shared" si="109"/>
        <v>42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&lt;td&gt;25-04-0042 Wo&lt;/td&gt;</v>
      </c>
      <c r="P121" s="1">
        <f t="shared" si="110"/>
        <v>15455</v>
      </c>
      <c r="Q121" s="1">
        <f t="shared" si="111"/>
        <v>25</v>
      </c>
      <c r="R121" s="1">
        <f t="shared" si="112"/>
        <v>4</v>
      </c>
      <c r="S121" s="1">
        <f t="shared" si="113"/>
        <v>43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&lt;td&gt;25-04-0043 Do&lt;/td&gt;</v>
      </c>
      <c r="W121" s="1">
        <f t="shared" si="114"/>
        <v>15821</v>
      </c>
      <c r="X121" s="1">
        <f t="shared" si="115"/>
        <v>25</v>
      </c>
      <c r="Y121" s="1">
        <f t="shared" si="116"/>
        <v>4</v>
      </c>
      <c r="Z121" s="1">
        <f t="shared" si="117"/>
        <v>44</v>
      </c>
      <c r="AA121" s="1">
        <f t="shared" si="89"/>
        <v>6</v>
      </c>
      <c r="AB121" s="1" t="str">
        <f t="shared" si="90"/>
        <v>Za</v>
      </c>
      <c r="AC121" s="1" t="str">
        <f t="shared" si="75"/>
        <v>&lt;td&gt;25-04-0044 Za&lt;/td&gt;</v>
      </c>
      <c r="AD121" s="1">
        <f t="shared" si="118"/>
        <v>16186</v>
      </c>
      <c r="AE121" s="1">
        <f t="shared" si="119"/>
        <v>25</v>
      </c>
      <c r="AF121" s="1">
        <f t="shared" si="120"/>
        <v>4</v>
      </c>
      <c r="AG121" s="1">
        <f t="shared" si="121"/>
        <v>45</v>
      </c>
      <c r="AH121" s="1">
        <f t="shared" si="91"/>
        <v>0</v>
      </c>
      <c r="AI121" s="1" t="str">
        <f t="shared" si="92"/>
        <v>Zo</v>
      </c>
      <c r="AJ121" s="1" t="str">
        <f t="shared" si="76"/>
        <v>&lt;td&gt;25-04-0045 Zo&lt;/td&gt;</v>
      </c>
      <c r="AK121" s="1">
        <f t="shared" si="122"/>
        <v>16551</v>
      </c>
      <c r="AL121" s="1">
        <f t="shared" si="123"/>
        <v>25</v>
      </c>
      <c r="AM121" s="1">
        <f t="shared" si="124"/>
        <v>4</v>
      </c>
      <c r="AN121" s="1">
        <f t="shared" si="125"/>
        <v>46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&lt;td&gt;25-04-0046 Ma&lt;/td&gt;</v>
      </c>
      <c r="AR121" s="1">
        <f t="shared" si="126"/>
        <v>16916</v>
      </c>
      <c r="AS121" s="1">
        <f t="shared" si="127"/>
        <v>25</v>
      </c>
      <c r="AT121" s="1">
        <f t="shared" si="128"/>
        <v>4</v>
      </c>
      <c r="AU121" s="1">
        <f t="shared" si="129"/>
        <v>47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&lt;td&gt;25-04-0047 Di&lt;/td&gt;</v>
      </c>
      <c r="AY121" s="1">
        <f t="shared" si="130"/>
        <v>17282</v>
      </c>
      <c r="AZ121" s="1">
        <f t="shared" si="131"/>
        <v>25</v>
      </c>
      <c r="BA121" s="1">
        <f t="shared" si="132"/>
        <v>4</v>
      </c>
      <c r="BB121" s="1">
        <f t="shared" si="133"/>
        <v>48</v>
      </c>
      <c r="BC121" s="1">
        <f t="shared" si="97"/>
        <v>4</v>
      </c>
      <c r="BD121" s="1" t="str">
        <f t="shared" si="98"/>
        <v>Do</v>
      </c>
      <c r="BE121" s="1" t="str">
        <f t="shared" si="79"/>
        <v>&lt;td&gt;25-04-0048 Do&lt;/td&gt;</v>
      </c>
      <c r="BF121" s="1">
        <f t="shared" si="134"/>
        <v>17647</v>
      </c>
      <c r="BG121" s="1">
        <f t="shared" si="135"/>
        <v>25</v>
      </c>
      <c r="BH121" s="1">
        <f t="shared" si="136"/>
        <v>4</v>
      </c>
      <c r="BI121" s="1">
        <f t="shared" si="137"/>
        <v>49</v>
      </c>
      <c r="BJ121" s="1">
        <f t="shared" si="99"/>
        <v>5</v>
      </c>
      <c r="BK121" s="1" t="str">
        <f t="shared" si="100"/>
        <v>Vr</v>
      </c>
      <c r="BL121" s="1" t="str">
        <f t="shared" si="80"/>
        <v>&lt;td&gt;25-04-0049 Vr&lt;/td&gt;</v>
      </c>
      <c r="BM121" s="1">
        <f t="shared" si="138"/>
        <v>18012</v>
      </c>
      <c r="BN121" s="1">
        <f t="shared" si="139"/>
        <v>25</v>
      </c>
      <c r="BO121" s="1">
        <f t="shared" si="140"/>
        <v>4</v>
      </c>
      <c r="BP121" s="1">
        <f t="shared" si="141"/>
        <v>50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&lt;td&gt;25-04-0050 Za&lt;/td&gt;</v>
      </c>
    </row>
    <row r="122" spans="1:71" x14ac:dyDescent="0.2">
      <c r="A122" t="str">
        <f t="shared" si="71"/>
        <v>&lt;tr&gt;&lt;td&gt;26-04-0041 Wo&lt;/td&gt;&lt;td&gt;26-04-0042 Do&lt;/td&gt;&lt;td&gt;26-04-0043 Vr&lt;/td&gt;&lt;td&gt;26-04-0044 Zo&lt;/td&gt;&lt;td&gt;26-04-0045 Ma&lt;/td&gt;&lt;td&gt;26-04-0046 Di&lt;/td&gt;&lt;td&gt;26-04-0047 Wo&lt;/td&gt;&lt;td&gt;26-04-0048 Vr&lt;/td&gt;&lt;td&gt;26-04-0049 Za&lt;/td&gt;&lt;td&gt;26-04-0050 Zo&lt;/td&gt;&lt;/tr&gt;</v>
      </c>
      <c r="B122" s="1">
        <f t="shared" si="103"/>
        <v>14726</v>
      </c>
      <c r="C122" s="1">
        <f t="shared" si="104"/>
        <v>26</v>
      </c>
      <c r="D122" s="1">
        <f t="shared" si="105"/>
        <v>4</v>
      </c>
      <c r="E122" s="1">
        <f t="shared" si="72"/>
        <v>41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&lt;td&gt;26-04-0041 Wo&lt;/td&gt;</v>
      </c>
      <c r="I122" s="1">
        <f t="shared" si="106"/>
        <v>15091</v>
      </c>
      <c r="J122" s="1">
        <f t="shared" si="107"/>
        <v>26</v>
      </c>
      <c r="K122" s="1">
        <f t="shared" si="108"/>
        <v>4</v>
      </c>
      <c r="L122" s="1">
        <f t="shared" si="109"/>
        <v>42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&lt;td&gt;26-04-0042 Do&lt;/td&gt;</v>
      </c>
      <c r="P122" s="1">
        <f t="shared" si="110"/>
        <v>15456</v>
      </c>
      <c r="Q122" s="1">
        <f t="shared" si="111"/>
        <v>26</v>
      </c>
      <c r="R122" s="1">
        <f t="shared" si="112"/>
        <v>4</v>
      </c>
      <c r="S122" s="1">
        <f t="shared" si="113"/>
        <v>43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&lt;td&gt;26-04-0043 Vr&lt;/td&gt;</v>
      </c>
      <c r="W122" s="1">
        <f t="shared" si="114"/>
        <v>15822</v>
      </c>
      <c r="X122" s="1">
        <f t="shared" si="115"/>
        <v>26</v>
      </c>
      <c r="Y122" s="1">
        <f t="shared" si="116"/>
        <v>4</v>
      </c>
      <c r="Z122" s="1">
        <f t="shared" si="117"/>
        <v>44</v>
      </c>
      <c r="AA122" s="1">
        <f t="shared" si="89"/>
        <v>0</v>
      </c>
      <c r="AB122" s="1" t="str">
        <f t="shared" si="90"/>
        <v>Zo</v>
      </c>
      <c r="AC122" s="1" t="str">
        <f t="shared" si="75"/>
        <v>&lt;td&gt;26-04-0044 Zo&lt;/td&gt;</v>
      </c>
      <c r="AD122" s="1">
        <f t="shared" si="118"/>
        <v>16187</v>
      </c>
      <c r="AE122" s="1">
        <f t="shared" si="119"/>
        <v>26</v>
      </c>
      <c r="AF122" s="1">
        <f t="shared" si="120"/>
        <v>4</v>
      </c>
      <c r="AG122" s="1">
        <f t="shared" si="121"/>
        <v>45</v>
      </c>
      <c r="AH122" s="1">
        <f t="shared" si="91"/>
        <v>1</v>
      </c>
      <c r="AI122" s="1" t="str">
        <f t="shared" si="92"/>
        <v>Ma</v>
      </c>
      <c r="AJ122" s="1" t="str">
        <f t="shared" si="76"/>
        <v>&lt;td&gt;26-04-0045 Ma&lt;/td&gt;</v>
      </c>
      <c r="AK122" s="1">
        <f t="shared" si="122"/>
        <v>16552</v>
      </c>
      <c r="AL122" s="1">
        <f t="shared" si="123"/>
        <v>26</v>
      </c>
      <c r="AM122" s="1">
        <f t="shared" si="124"/>
        <v>4</v>
      </c>
      <c r="AN122" s="1">
        <f t="shared" si="125"/>
        <v>46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&lt;td&gt;26-04-0046 Di&lt;/td&gt;</v>
      </c>
      <c r="AR122" s="1">
        <f t="shared" si="126"/>
        <v>16917</v>
      </c>
      <c r="AS122" s="1">
        <f t="shared" si="127"/>
        <v>26</v>
      </c>
      <c r="AT122" s="1">
        <f t="shared" si="128"/>
        <v>4</v>
      </c>
      <c r="AU122" s="1">
        <f t="shared" si="129"/>
        <v>47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&lt;td&gt;26-04-0047 Wo&lt;/td&gt;</v>
      </c>
      <c r="AY122" s="1">
        <f t="shared" si="130"/>
        <v>17283</v>
      </c>
      <c r="AZ122" s="1">
        <f t="shared" si="131"/>
        <v>26</v>
      </c>
      <c r="BA122" s="1">
        <f t="shared" si="132"/>
        <v>4</v>
      </c>
      <c r="BB122" s="1">
        <f t="shared" si="133"/>
        <v>48</v>
      </c>
      <c r="BC122" s="1">
        <f t="shared" si="97"/>
        <v>5</v>
      </c>
      <c r="BD122" s="1" t="str">
        <f t="shared" si="98"/>
        <v>Vr</v>
      </c>
      <c r="BE122" s="1" t="str">
        <f t="shared" si="79"/>
        <v>&lt;td&gt;26-04-0048 Vr&lt;/td&gt;</v>
      </c>
      <c r="BF122" s="1">
        <f t="shared" si="134"/>
        <v>17648</v>
      </c>
      <c r="BG122" s="1">
        <f t="shared" si="135"/>
        <v>26</v>
      </c>
      <c r="BH122" s="1">
        <f t="shared" si="136"/>
        <v>4</v>
      </c>
      <c r="BI122" s="1">
        <f t="shared" si="137"/>
        <v>49</v>
      </c>
      <c r="BJ122" s="1">
        <f t="shared" si="99"/>
        <v>6</v>
      </c>
      <c r="BK122" s="1" t="str">
        <f t="shared" si="100"/>
        <v>Za</v>
      </c>
      <c r="BL122" s="1" t="str">
        <f t="shared" si="80"/>
        <v>&lt;td&gt;26-04-0049 Za&lt;/td&gt;</v>
      </c>
      <c r="BM122" s="1">
        <f t="shared" si="138"/>
        <v>18013</v>
      </c>
      <c r="BN122" s="1">
        <f t="shared" si="139"/>
        <v>26</v>
      </c>
      <c r="BO122" s="1">
        <f t="shared" si="140"/>
        <v>4</v>
      </c>
      <c r="BP122" s="1">
        <f t="shared" si="141"/>
        <v>50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&lt;td&gt;26-04-0050 Zo&lt;/td&gt;</v>
      </c>
    </row>
    <row r="123" spans="1:71" x14ac:dyDescent="0.2">
      <c r="A123" t="str">
        <f t="shared" si="71"/>
        <v>&lt;tr&gt;&lt;td&gt;27-04-0041 Do&lt;/td&gt;&lt;td&gt;27-04-0042 Vr&lt;/td&gt;&lt;td&gt;27-04-0043 Za&lt;/td&gt;&lt;td&gt;27-04-0044 Ma&lt;/td&gt;&lt;td&gt;27-04-0045 Di&lt;/td&gt;&lt;td&gt;27-04-0046 Wo&lt;/td&gt;&lt;td&gt;27-04-0047 Do&lt;/td&gt;&lt;td&gt;27-04-0048 Za&lt;/td&gt;&lt;td&gt;27-04-0049 Zo&lt;/td&gt;&lt;td&gt;27-04-0050 Ma&lt;/td&gt;&lt;/tr&gt;</v>
      </c>
      <c r="B123" s="1">
        <f t="shared" si="103"/>
        <v>14727</v>
      </c>
      <c r="C123" s="1">
        <f t="shared" si="104"/>
        <v>27</v>
      </c>
      <c r="D123" s="1">
        <f t="shared" si="105"/>
        <v>4</v>
      </c>
      <c r="E123" s="1">
        <f t="shared" si="72"/>
        <v>41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&lt;td&gt;27-04-0041 Do&lt;/td&gt;</v>
      </c>
      <c r="I123" s="1">
        <f t="shared" si="106"/>
        <v>15092</v>
      </c>
      <c r="J123" s="1">
        <f t="shared" si="107"/>
        <v>27</v>
      </c>
      <c r="K123" s="1">
        <f t="shared" si="108"/>
        <v>4</v>
      </c>
      <c r="L123" s="1">
        <f t="shared" si="109"/>
        <v>42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&lt;td&gt;27-04-0042 Vr&lt;/td&gt;</v>
      </c>
      <c r="P123" s="1">
        <f t="shared" si="110"/>
        <v>15457</v>
      </c>
      <c r="Q123" s="1">
        <f t="shared" si="111"/>
        <v>27</v>
      </c>
      <c r="R123" s="1">
        <f t="shared" si="112"/>
        <v>4</v>
      </c>
      <c r="S123" s="1">
        <f t="shared" si="113"/>
        <v>43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&lt;td&gt;27-04-0043 Za&lt;/td&gt;</v>
      </c>
      <c r="W123" s="1">
        <f t="shared" si="114"/>
        <v>15823</v>
      </c>
      <c r="X123" s="1">
        <f t="shared" si="115"/>
        <v>27</v>
      </c>
      <c r="Y123" s="1">
        <f t="shared" si="116"/>
        <v>4</v>
      </c>
      <c r="Z123" s="1">
        <f t="shared" si="117"/>
        <v>44</v>
      </c>
      <c r="AA123" s="1">
        <f t="shared" si="89"/>
        <v>1</v>
      </c>
      <c r="AB123" s="1" t="str">
        <f t="shared" si="90"/>
        <v>Ma</v>
      </c>
      <c r="AC123" s="1" t="str">
        <f t="shared" si="75"/>
        <v>&lt;td&gt;27-04-0044 Ma&lt;/td&gt;</v>
      </c>
      <c r="AD123" s="1">
        <f t="shared" si="118"/>
        <v>16188</v>
      </c>
      <c r="AE123" s="1">
        <f t="shared" si="119"/>
        <v>27</v>
      </c>
      <c r="AF123" s="1">
        <f t="shared" si="120"/>
        <v>4</v>
      </c>
      <c r="AG123" s="1">
        <f t="shared" si="121"/>
        <v>45</v>
      </c>
      <c r="AH123" s="1">
        <f t="shared" si="91"/>
        <v>2</v>
      </c>
      <c r="AI123" s="1" t="str">
        <f t="shared" si="92"/>
        <v>Di</v>
      </c>
      <c r="AJ123" s="1" t="str">
        <f t="shared" si="76"/>
        <v>&lt;td&gt;27-04-0045 Di&lt;/td&gt;</v>
      </c>
      <c r="AK123" s="1">
        <f t="shared" si="122"/>
        <v>16553</v>
      </c>
      <c r="AL123" s="1">
        <f t="shared" si="123"/>
        <v>27</v>
      </c>
      <c r="AM123" s="1">
        <f t="shared" si="124"/>
        <v>4</v>
      </c>
      <c r="AN123" s="1">
        <f t="shared" si="125"/>
        <v>46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&lt;td&gt;27-04-0046 Wo&lt;/td&gt;</v>
      </c>
      <c r="AR123" s="1">
        <f t="shared" si="126"/>
        <v>16918</v>
      </c>
      <c r="AS123" s="1">
        <f t="shared" si="127"/>
        <v>27</v>
      </c>
      <c r="AT123" s="1">
        <f t="shared" si="128"/>
        <v>4</v>
      </c>
      <c r="AU123" s="1">
        <f t="shared" si="129"/>
        <v>47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&lt;td&gt;27-04-0047 Do&lt;/td&gt;</v>
      </c>
      <c r="AY123" s="1">
        <f t="shared" si="130"/>
        <v>17284</v>
      </c>
      <c r="AZ123" s="1">
        <f t="shared" si="131"/>
        <v>27</v>
      </c>
      <c r="BA123" s="1">
        <f t="shared" si="132"/>
        <v>4</v>
      </c>
      <c r="BB123" s="1">
        <f t="shared" si="133"/>
        <v>48</v>
      </c>
      <c r="BC123" s="1">
        <f t="shared" si="97"/>
        <v>6</v>
      </c>
      <c r="BD123" s="1" t="str">
        <f t="shared" si="98"/>
        <v>Za</v>
      </c>
      <c r="BE123" s="1" t="str">
        <f t="shared" si="79"/>
        <v>&lt;td&gt;27-04-0048 Za&lt;/td&gt;</v>
      </c>
      <c r="BF123" s="1">
        <f t="shared" si="134"/>
        <v>17649</v>
      </c>
      <c r="BG123" s="1">
        <f t="shared" si="135"/>
        <v>27</v>
      </c>
      <c r="BH123" s="1">
        <f t="shared" si="136"/>
        <v>4</v>
      </c>
      <c r="BI123" s="1">
        <f t="shared" si="137"/>
        <v>49</v>
      </c>
      <c r="BJ123" s="1">
        <f t="shared" si="99"/>
        <v>0</v>
      </c>
      <c r="BK123" s="1" t="str">
        <f t="shared" si="100"/>
        <v>Zo</v>
      </c>
      <c r="BL123" s="1" t="str">
        <f t="shared" si="80"/>
        <v>&lt;td&gt;27-04-0049 Zo&lt;/td&gt;</v>
      </c>
      <c r="BM123" s="1">
        <f t="shared" si="138"/>
        <v>18014</v>
      </c>
      <c r="BN123" s="1">
        <f t="shared" si="139"/>
        <v>27</v>
      </c>
      <c r="BO123" s="1">
        <f t="shared" si="140"/>
        <v>4</v>
      </c>
      <c r="BP123" s="1">
        <f t="shared" si="141"/>
        <v>50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&lt;td&gt;27-04-0050 Ma&lt;/td&gt;</v>
      </c>
    </row>
    <row r="124" spans="1:71" x14ac:dyDescent="0.2">
      <c r="A124" t="str">
        <f t="shared" si="71"/>
        <v>&lt;tr&gt;&lt;td&gt;28-04-0041 Vr&lt;/td&gt;&lt;td&gt;28-04-0042 Za&lt;/td&gt;&lt;td&gt;28-04-0043 Zo&lt;/td&gt;&lt;td&gt;28-04-0044 Di&lt;/td&gt;&lt;td&gt;28-04-0045 Wo&lt;/td&gt;&lt;td&gt;28-04-0046 Do&lt;/td&gt;&lt;td&gt;28-04-0047 Vr&lt;/td&gt;&lt;td&gt;28-04-0048 Zo&lt;/td&gt;&lt;td&gt;28-04-0049 Ma&lt;/td&gt;&lt;td&gt;28-04-0050 Di&lt;/td&gt;&lt;/tr&gt;</v>
      </c>
      <c r="B124" s="1">
        <f t="shared" si="103"/>
        <v>14728</v>
      </c>
      <c r="C124" s="1">
        <f t="shared" si="104"/>
        <v>28</v>
      </c>
      <c r="D124" s="1">
        <f t="shared" si="105"/>
        <v>4</v>
      </c>
      <c r="E124" s="1">
        <f t="shared" si="72"/>
        <v>41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&lt;td&gt;28-04-0041 Vr&lt;/td&gt;</v>
      </c>
      <c r="I124" s="1">
        <f t="shared" si="106"/>
        <v>15093</v>
      </c>
      <c r="J124" s="1">
        <f t="shared" si="107"/>
        <v>28</v>
      </c>
      <c r="K124" s="1">
        <f t="shared" si="108"/>
        <v>4</v>
      </c>
      <c r="L124" s="1">
        <f t="shared" si="109"/>
        <v>42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&lt;td&gt;28-04-0042 Za&lt;/td&gt;</v>
      </c>
      <c r="P124" s="1">
        <f t="shared" si="110"/>
        <v>15458</v>
      </c>
      <c r="Q124" s="1">
        <f t="shared" si="111"/>
        <v>28</v>
      </c>
      <c r="R124" s="1">
        <f t="shared" si="112"/>
        <v>4</v>
      </c>
      <c r="S124" s="1">
        <f t="shared" si="113"/>
        <v>43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&lt;td&gt;28-04-0043 Zo&lt;/td&gt;</v>
      </c>
      <c r="W124" s="1">
        <f t="shared" si="114"/>
        <v>15824</v>
      </c>
      <c r="X124" s="1">
        <f t="shared" si="115"/>
        <v>28</v>
      </c>
      <c r="Y124" s="1">
        <f t="shared" si="116"/>
        <v>4</v>
      </c>
      <c r="Z124" s="1">
        <f t="shared" si="117"/>
        <v>44</v>
      </c>
      <c r="AA124" s="1">
        <f t="shared" si="89"/>
        <v>2</v>
      </c>
      <c r="AB124" s="1" t="str">
        <f t="shared" si="90"/>
        <v>Di</v>
      </c>
      <c r="AC124" s="1" t="str">
        <f t="shared" si="75"/>
        <v>&lt;td&gt;28-04-0044 Di&lt;/td&gt;</v>
      </c>
      <c r="AD124" s="1">
        <f t="shared" si="118"/>
        <v>16189</v>
      </c>
      <c r="AE124" s="1">
        <f t="shared" si="119"/>
        <v>28</v>
      </c>
      <c r="AF124" s="1">
        <f t="shared" si="120"/>
        <v>4</v>
      </c>
      <c r="AG124" s="1">
        <f t="shared" si="121"/>
        <v>45</v>
      </c>
      <c r="AH124" s="1">
        <f t="shared" si="91"/>
        <v>3</v>
      </c>
      <c r="AI124" s="1" t="str">
        <f t="shared" si="92"/>
        <v>Wo</v>
      </c>
      <c r="AJ124" s="1" t="str">
        <f t="shared" si="76"/>
        <v>&lt;td&gt;28-04-0045 Wo&lt;/td&gt;</v>
      </c>
      <c r="AK124" s="1">
        <f t="shared" si="122"/>
        <v>16554</v>
      </c>
      <c r="AL124" s="1">
        <f t="shared" si="123"/>
        <v>28</v>
      </c>
      <c r="AM124" s="1">
        <f t="shared" si="124"/>
        <v>4</v>
      </c>
      <c r="AN124" s="1">
        <f t="shared" si="125"/>
        <v>46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&lt;td&gt;28-04-0046 Do&lt;/td&gt;</v>
      </c>
      <c r="AR124" s="1">
        <f t="shared" si="126"/>
        <v>16919</v>
      </c>
      <c r="AS124" s="1">
        <f t="shared" si="127"/>
        <v>28</v>
      </c>
      <c r="AT124" s="1">
        <f t="shared" si="128"/>
        <v>4</v>
      </c>
      <c r="AU124" s="1">
        <f t="shared" si="129"/>
        <v>47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&lt;td&gt;28-04-0047 Vr&lt;/td&gt;</v>
      </c>
      <c r="AY124" s="1">
        <f t="shared" si="130"/>
        <v>17285</v>
      </c>
      <c r="AZ124" s="1">
        <f t="shared" si="131"/>
        <v>28</v>
      </c>
      <c r="BA124" s="1">
        <f t="shared" si="132"/>
        <v>4</v>
      </c>
      <c r="BB124" s="1">
        <f t="shared" si="133"/>
        <v>48</v>
      </c>
      <c r="BC124" s="1">
        <f t="shared" si="97"/>
        <v>0</v>
      </c>
      <c r="BD124" s="1" t="str">
        <f t="shared" si="98"/>
        <v>Zo</v>
      </c>
      <c r="BE124" s="1" t="str">
        <f t="shared" si="79"/>
        <v>&lt;td&gt;28-04-0048 Zo&lt;/td&gt;</v>
      </c>
      <c r="BF124" s="1">
        <f t="shared" si="134"/>
        <v>17650</v>
      </c>
      <c r="BG124" s="1">
        <f t="shared" si="135"/>
        <v>28</v>
      </c>
      <c r="BH124" s="1">
        <f t="shared" si="136"/>
        <v>4</v>
      </c>
      <c r="BI124" s="1">
        <f t="shared" si="137"/>
        <v>49</v>
      </c>
      <c r="BJ124" s="1">
        <f t="shared" si="99"/>
        <v>1</v>
      </c>
      <c r="BK124" s="1" t="str">
        <f t="shared" si="100"/>
        <v>Ma</v>
      </c>
      <c r="BL124" s="1" t="str">
        <f t="shared" si="80"/>
        <v>&lt;td&gt;28-04-0049 Ma&lt;/td&gt;</v>
      </c>
      <c r="BM124" s="1">
        <f t="shared" si="138"/>
        <v>18015</v>
      </c>
      <c r="BN124" s="1">
        <f t="shared" si="139"/>
        <v>28</v>
      </c>
      <c r="BO124" s="1">
        <f t="shared" si="140"/>
        <v>4</v>
      </c>
      <c r="BP124" s="1">
        <f t="shared" si="141"/>
        <v>50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&lt;td&gt;28-04-0050 Di&lt;/td&gt;</v>
      </c>
    </row>
    <row r="125" spans="1:71" x14ac:dyDescent="0.2">
      <c r="A125" t="str">
        <f t="shared" si="71"/>
        <v>&lt;tr&gt;&lt;td&gt;29-04-0041 Za&lt;/td&gt;&lt;td&gt;29-04-0042 Zo&lt;/td&gt;&lt;td&gt;29-04-0043 Ma&lt;/td&gt;&lt;td&gt;29-04-0044 Wo&lt;/td&gt;&lt;td&gt;29-04-0045 Do&lt;/td&gt;&lt;td&gt;29-04-0046 Vr&lt;/td&gt;&lt;td&gt;29-04-0047 Za&lt;/td&gt;&lt;td&gt;29-04-0048 Ma&lt;/td&gt;&lt;td&gt;29-04-0049 Di&lt;/td&gt;&lt;td&gt;29-04-0050 Wo&lt;/td&gt;&lt;/tr&gt;</v>
      </c>
      <c r="B125" s="1">
        <f t="shared" si="103"/>
        <v>14729</v>
      </c>
      <c r="C125" s="1">
        <f t="shared" si="104"/>
        <v>29</v>
      </c>
      <c r="D125" s="1">
        <f t="shared" si="105"/>
        <v>4</v>
      </c>
      <c r="E125" s="1">
        <f t="shared" si="72"/>
        <v>41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&lt;td&gt;29-04-0041 Za&lt;/td&gt;</v>
      </c>
      <c r="I125" s="1">
        <f t="shared" si="106"/>
        <v>15094</v>
      </c>
      <c r="J125" s="1">
        <f t="shared" si="107"/>
        <v>29</v>
      </c>
      <c r="K125" s="1">
        <f t="shared" si="108"/>
        <v>4</v>
      </c>
      <c r="L125" s="1">
        <f t="shared" si="109"/>
        <v>42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&lt;td&gt;29-04-0042 Zo&lt;/td&gt;</v>
      </c>
      <c r="P125" s="1">
        <f t="shared" si="110"/>
        <v>15459</v>
      </c>
      <c r="Q125" s="1">
        <f t="shared" si="111"/>
        <v>29</v>
      </c>
      <c r="R125" s="1">
        <f t="shared" si="112"/>
        <v>4</v>
      </c>
      <c r="S125" s="1">
        <f t="shared" si="113"/>
        <v>43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&lt;td&gt;29-04-0043 Ma&lt;/td&gt;</v>
      </c>
      <c r="W125" s="1">
        <f t="shared" si="114"/>
        <v>15825</v>
      </c>
      <c r="X125" s="1">
        <f t="shared" si="115"/>
        <v>29</v>
      </c>
      <c r="Y125" s="1">
        <f t="shared" si="116"/>
        <v>4</v>
      </c>
      <c r="Z125" s="1">
        <f t="shared" si="117"/>
        <v>44</v>
      </c>
      <c r="AA125" s="1">
        <f t="shared" si="89"/>
        <v>3</v>
      </c>
      <c r="AB125" s="1" t="str">
        <f t="shared" si="90"/>
        <v>Wo</v>
      </c>
      <c r="AC125" s="1" t="str">
        <f t="shared" si="75"/>
        <v>&lt;td&gt;29-04-0044 Wo&lt;/td&gt;</v>
      </c>
      <c r="AD125" s="1">
        <f t="shared" si="118"/>
        <v>16190</v>
      </c>
      <c r="AE125" s="1">
        <f t="shared" si="119"/>
        <v>29</v>
      </c>
      <c r="AF125" s="1">
        <f t="shared" si="120"/>
        <v>4</v>
      </c>
      <c r="AG125" s="1">
        <f t="shared" si="121"/>
        <v>45</v>
      </c>
      <c r="AH125" s="1">
        <f t="shared" si="91"/>
        <v>4</v>
      </c>
      <c r="AI125" s="1" t="str">
        <f t="shared" si="92"/>
        <v>Do</v>
      </c>
      <c r="AJ125" s="1" t="str">
        <f t="shared" si="76"/>
        <v>&lt;td&gt;29-04-0045 Do&lt;/td&gt;</v>
      </c>
      <c r="AK125" s="1">
        <f t="shared" si="122"/>
        <v>16555</v>
      </c>
      <c r="AL125" s="1">
        <f t="shared" si="123"/>
        <v>29</v>
      </c>
      <c r="AM125" s="1">
        <f t="shared" si="124"/>
        <v>4</v>
      </c>
      <c r="AN125" s="1">
        <f t="shared" si="125"/>
        <v>46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&lt;td&gt;29-04-0046 Vr&lt;/td&gt;</v>
      </c>
      <c r="AR125" s="1">
        <f t="shared" si="126"/>
        <v>16920</v>
      </c>
      <c r="AS125" s="1">
        <f t="shared" si="127"/>
        <v>29</v>
      </c>
      <c r="AT125" s="1">
        <f t="shared" si="128"/>
        <v>4</v>
      </c>
      <c r="AU125" s="1">
        <f t="shared" si="129"/>
        <v>47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&lt;td&gt;29-04-0047 Za&lt;/td&gt;</v>
      </c>
      <c r="AY125" s="1">
        <f t="shared" si="130"/>
        <v>17286</v>
      </c>
      <c r="AZ125" s="1">
        <f t="shared" si="131"/>
        <v>29</v>
      </c>
      <c r="BA125" s="1">
        <f t="shared" si="132"/>
        <v>4</v>
      </c>
      <c r="BB125" s="1">
        <f t="shared" si="133"/>
        <v>48</v>
      </c>
      <c r="BC125" s="1">
        <f t="shared" si="97"/>
        <v>1</v>
      </c>
      <c r="BD125" s="1" t="str">
        <f t="shared" si="98"/>
        <v>Ma</v>
      </c>
      <c r="BE125" s="1" t="str">
        <f t="shared" si="79"/>
        <v>&lt;td&gt;29-04-0048 Ma&lt;/td&gt;</v>
      </c>
      <c r="BF125" s="1">
        <f t="shared" si="134"/>
        <v>17651</v>
      </c>
      <c r="BG125" s="1">
        <f t="shared" si="135"/>
        <v>29</v>
      </c>
      <c r="BH125" s="1">
        <f t="shared" si="136"/>
        <v>4</v>
      </c>
      <c r="BI125" s="1">
        <f t="shared" si="137"/>
        <v>49</v>
      </c>
      <c r="BJ125" s="1">
        <f t="shared" si="99"/>
        <v>2</v>
      </c>
      <c r="BK125" s="1" t="str">
        <f t="shared" si="100"/>
        <v>Di</v>
      </c>
      <c r="BL125" s="1" t="str">
        <f t="shared" si="80"/>
        <v>&lt;td&gt;29-04-0049 Di&lt;/td&gt;</v>
      </c>
      <c r="BM125" s="1">
        <f t="shared" si="138"/>
        <v>18016</v>
      </c>
      <c r="BN125" s="1">
        <f t="shared" si="139"/>
        <v>29</v>
      </c>
      <c r="BO125" s="1">
        <f t="shared" si="140"/>
        <v>4</v>
      </c>
      <c r="BP125" s="1">
        <f t="shared" si="141"/>
        <v>50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&lt;td&gt;29-04-0050 Wo&lt;/td&gt;</v>
      </c>
    </row>
    <row r="126" spans="1:71" x14ac:dyDescent="0.2">
      <c r="A126" t="str">
        <f t="shared" si="71"/>
        <v>&lt;tr&gt;&lt;td&gt;30-04-0041 Zo&lt;/td&gt;&lt;td&gt;30-04-0042 Ma&lt;/td&gt;&lt;td&gt;30-04-0043 Di&lt;/td&gt;&lt;td&gt;30-04-0044 Do&lt;/td&gt;&lt;td&gt;30-04-0045 Vr&lt;/td&gt;&lt;td&gt;30-04-0046 Za&lt;/td&gt;&lt;td&gt;30-04-0047 Zo&lt;/td&gt;&lt;td&gt;30-04-0048 Di&lt;/td&gt;&lt;td&gt;30-04-0049 Wo&lt;/td&gt;&lt;td&gt;30-04-0050 Do&lt;/td&gt;&lt;/tr&gt;</v>
      </c>
      <c r="B126" s="1">
        <f t="shared" si="103"/>
        <v>14730</v>
      </c>
      <c r="C126" s="1">
        <f t="shared" si="104"/>
        <v>30</v>
      </c>
      <c r="D126" s="1">
        <f t="shared" si="105"/>
        <v>4</v>
      </c>
      <c r="E126" s="1">
        <f t="shared" si="72"/>
        <v>41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&lt;td&gt;30-04-0041 Zo&lt;/td&gt;</v>
      </c>
      <c r="I126" s="1">
        <f t="shared" si="106"/>
        <v>15095</v>
      </c>
      <c r="J126" s="1">
        <f t="shared" si="107"/>
        <v>30</v>
      </c>
      <c r="K126" s="1">
        <f t="shared" si="108"/>
        <v>4</v>
      </c>
      <c r="L126" s="1">
        <f t="shared" si="109"/>
        <v>42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&lt;td&gt;30-04-0042 Ma&lt;/td&gt;</v>
      </c>
      <c r="P126" s="1">
        <f t="shared" si="110"/>
        <v>15460</v>
      </c>
      <c r="Q126" s="1">
        <f t="shared" si="111"/>
        <v>30</v>
      </c>
      <c r="R126" s="1">
        <f t="shared" si="112"/>
        <v>4</v>
      </c>
      <c r="S126" s="1">
        <f t="shared" si="113"/>
        <v>43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&lt;td&gt;30-04-0043 Di&lt;/td&gt;</v>
      </c>
      <c r="W126" s="1">
        <f t="shared" si="114"/>
        <v>15826</v>
      </c>
      <c r="X126" s="1">
        <f t="shared" si="115"/>
        <v>30</v>
      </c>
      <c r="Y126" s="1">
        <f t="shared" si="116"/>
        <v>4</v>
      </c>
      <c r="Z126" s="1">
        <f t="shared" si="117"/>
        <v>44</v>
      </c>
      <c r="AA126" s="1">
        <f t="shared" si="89"/>
        <v>4</v>
      </c>
      <c r="AB126" s="1" t="str">
        <f t="shared" si="90"/>
        <v>Do</v>
      </c>
      <c r="AC126" s="1" t="str">
        <f t="shared" si="75"/>
        <v>&lt;td&gt;30-04-0044 Do&lt;/td&gt;</v>
      </c>
      <c r="AD126" s="1">
        <f t="shared" si="118"/>
        <v>16191</v>
      </c>
      <c r="AE126" s="1">
        <f t="shared" si="119"/>
        <v>30</v>
      </c>
      <c r="AF126" s="1">
        <f t="shared" si="120"/>
        <v>4</v>
      </c>
      <c r="AG126" s="1">
        <f t="shared" si="121"/>
        <v>45</v>
      </c>
      <c r="AH126" s="1">
        <f t="shared" si="91"/>
        <v>5</v>
      </c>
      <c r="AI126" s="1" t="str">
        <f t="shared" si="92"/>
        <v>Vr</v>
      </c>
      <c r="AJ126" s="1" t="str">
        <f t="shared" si="76"/>
        <v>&lt;td&gt;30-04-0045 Vr&lt;/td&gt;</v>
      </c>
      <c r="AK126" s="1">
        <f t="shared" si="122"/>
        <v>16556</v>
      </c>
      <c r="AL126" s="1">
        <f t="shared" si="123"/>
        <v>30</v>
      </c>
      <c r="AM126" s="1">
        <f t="shared" si="124"/>
        <v>4</v>
      </c>
      <c r="AN126" s="1">
        <f t="shared" si="125"/>
        <v>46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&lt;td&gt;30-04-0046 Za&lt;/td&gt;</v>
      </c>
      <c r="AR126" s="1">
        <f t="shared" si="126"/>
        <v>16921</v>
      </c>
      <c r="AS126" s="1">
        <f t="shared" si="127"/>
        <v>30</v>
      </c>
      <c r="AT126" s="1">
        <f t="shared" si="128"/>
        <v>4</v>
      </c>
      <c r="AU126" s="1">
        <f t="shared" si="129"/>
        <v>47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&lt;td&gt;30-04-0047 Zo&lt;/td&gt;</v>
      </c>
      <c r="AY126" s="1">
        <f t="shared" si="130"/>
        <v>17287</v>
      </c>
      <c r="AZ126" s="1">
        <f t="shared" si="131"/>
        <v>30</v>
      </c>
      <c r="BA126" s="1">
        <f t="shared" si="132"/>
        <v>4</v>
      </c>
      <c r="BB126" s="1">
        <f t="shared" si="133"/>
        <v>48</v>
      </c>
      <c r="BC126" s="1">
        <f t="shared" si="97"/>
        <v>2</v>
      </c>
      <c r="BD126" s="1" t="str">
        <f t="shared" si="98"/>
        <v>Di</v>
      </c>
      <c r="BE126" s="1" t="str">
        <f t="shared" si="79"/>
        <v>&lt;td&gt;30-04-0048 Di&lt;/td&gt;</v>
      </c>
      <c r="BF126" s="1">
        <f t="shared" si="134"/>
        <v>17652</v>
      </c>
      <c r="BG126" s="1">
        <f t="shared" si="135"/>
        <v>30</v>
      </c>
      <c r="BH126" s="1">
        <f t="shared" si="136"/>
        <v>4</v>
      </c>
      <c r="BI126" s="1">
        <f t="shared" si="137"/>
        <v>49</v>
      </c>
      <c r="BJ126" s="1">
        <f t="shared" si="99"/>
        <v>3</v>
      </c>
      <c r="BK126" s="1" t="str">
        <f t="shared" si="100"/>
        <v>Wo</v>
      </c>
      <c r="BL126" s="1" t="str">
        <f t="shared" si="80"/>
        <v>&lt;td&gt;30-04-0049 Wo&lt;/td&gt;</v>
      </c>
      <c r="BM126" s="1">
        <f t="shared" si="138"/>
        <v>18017</v>
      </c>
      <c r="BN126" s="1">
        <f t="shared" si="139"/>
        <v>30</v>
      </c>
      <c r="BO126" s="1">
        <f t="shared" si="140"/>
        <v>4</v>
      </c>
      <c r="BP126" s="1">
        <f t="shared" si="141"/>
        <v>50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&lt;td&gt;30-04-0050 Do&lt;/td&gt;</v>
      </c>
    </row>
    <row r="127" spans="1:71" x14ac:dyDescent="0.2">
      <c r="A127" t="str">
        <f t="shared" si="71"/>
        <v>&lt;tr&gt;&lt;td class="alignc lightgreen"&gt;Mei 0041&lt;/td&gt;&lt;td class="alignc lightgreen"&gt;Mei 0042&lt;/td&gt;&lt;td class="alignc lightgreen"&gt;Mei 0043&lt;/td&gt;&lt;td class="alignc lightgreen"&gt;Mei 0044&lt;/td&gt;&lt;td class="alignc lightgreen"&gt;Mei 0045&lt;/td&gt;&lt;td class="alignc lightgreen"&gt;Mei 0046&lt;/td&gt;&lt;td class="alignc lightgreen"&gt;Mei 0047&lt;/td&gt;&lt;td class="alignc lightgreen"&gt;Mei 0048&lt;/td&gt;&lt;td class="alignc lightgreen"&gt;Mei 0049&lt;/td&gt;&lt;td class="alignc lightgreen"&gt;Mei 0050&lt;/td&gt;&lt;/tr&gt;</v>
      </c>
      <c r="E127" s="1">
        <f t="shared" si="72"/>
        <v>41</v>
      </c>
      <c r="H127" s="1" t="str">
        <f>"&lt;td class=""alignc "&amp;$CA$1&amp;"""&gt;Mei "&amp;TEXT(E128,"0000")&amp;"&lt;/td&gt;"</f>
        <v>&lt;td class="alignc lightgreen"&gt;Mei 0041&lt;/td&gt;</v>
      </c>
      <c r="O127" s="1" t="str">
        <f>"&lt;td class=""alignc "&amp;$CA$1&amp;"""&gt;Mei "&amp;TEXT(L128,"0000")&amp;"&lt;/td&gt;"</f>
        <v>&lt;td class="alignc lightgreen"&gt;Mei 0042&lt;/td&gt;</v>
      </c>
      <c r="V127" s="1" t="str">
        <f>"&lt;td class=""alignc "&amp;$CA$1&amp;"""&gt;Mei "&amp;TEXT(S128,"0000")&amp;"&lt;/td&gt;"</f>
        <v>&lt;td class="alignc lightgreen"&gt;Mei 0043&lt;/td&gt;</v>
      </c>
      <c r="AC127" s="1" t="str">
        <f>"&lt;td class=""alignc "&amp;$CA$1&amp;"""&gt;Mei "&amp;TEXT(Z128,"0000")&amp;"&lt;/td&gt;"</f>
        <v>&lt;td class="alignc lightgreen"&gt;Mei 0044&lt;/td&gt;</v>
      </c>
      <c r="AJ127" s="1" t="str">
        <f>"&lt;td class=""alignc "&amp;$CA$1&amp;"""&gt;Mei "&amp;TEXT(AG128,"0000")&amp;"&lt;/td&gt;"</f>
        <v>&lt;td class="alignc lightgreen"&gt;Mei 0045&lt;/td&gt;</v>
      </c>
      <c r="AQ127" s="1" t="str">
        <f>"&lt;td class=""alignc "&amp;$CA$1&amp;"""&gt;Mei "&amp;TEXT(AN128,"0000")&amp;"&lt;/td&gt;"</f>
        <v>&lt;td class="alignc lightgreen"&gt;Mei 0046&lt;/td&gt;</v>
      </c>
      <c r="AX127" s="1" t="str">
        <f>"&lt;td class=""alignc "&amp;$CA$1&amp;"""&gt;Mei "&amp;TEXT(AU128,"0000")&amp;"&lt;/td&gt;"</f>
        <v>&lt;td class="alignc lightgreen"&gt;Mei 0047&lt;/td&gt;</v>
      </c>
      <c r="BE127" s="1" t="str">
        <f>"&lt;td class=""alignc "&amp;$CA$1&amp;"""&gt;Mei "&amp;TEXT(BB128,"0000")&amp;"&lt;/td&gt;"</f>
        <v>&lt;td class="alignc lightgreen"&gt;Mei 0048&lt;/td&gt;</v>
      </c>
      <c r="BL127" s="1" t="str">
        <f>"&lt;td class=""alignc "&amp;$CA$1&amp;"""&gt;Mei "&amp;TEXT(BI128,"0000")&amp;"&lt;/td&gt;"</f>
        <v>&lt;td class="alignc lightgreen"&gt;Mei 0049&lt;/td&gt;</v>
      </c>
      <c r="BS127" s="1" t="str">
        <f>"&lt;td class=""alignc "&amp;$CA$1&amp;"""&gt;Mei "&amp;TEXT(BP128,"0000")&amp;"&lt;/td&gt;"</f>
        <v>&lt;td class="alignc lightgreen"&gt;Mei 0050&lt;/td&gt;</v>
      </c>
    </row>
    <row r="128" spans="1:71" x14ac:dyDescent="0.2">
      <c r="A128" t="str">
        <f t="shared" si="71"/>
        <v>&lt;tr&gt;&lt;td&gt;01-05-0041 Ma&lt;/td&gt;&lt;td&gt;01-05-0042 Di&lt;/td&gt;&lt;td&gt;01-05-0043 Wo&lt;/td&gt;&lt;td&gt;01-05-0044 Vr&lt;/td&gt;&lt;td&gt;01-05-0045 Za&lt;/td&gt;&lt;td&gt;01-05-0046 Zo&lt;/td&gt;&lt;td&gt;01-05-0047 Ma&lt;/td&gt;&lt;td&gt;01-05-0048 Wo&lt;/td&gt;&lt;td&gt;01-05-0049 Do&lt;/td&gt;&lt;td&gt;01-05-0050 Vr&lt;/td&gt;&lt;/tr&gt;</v>
      </c>
      <c r="B128" s="1">
        <f>IF(C128=0,B126,B126+1)</f>
        <v>14731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41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&lt;td&gt;01-05-0041 Ma&lt;/td&gt;</v>
      </c>
      <c r="I128" s="1">
        <f>IF(J128=0,I126,I126+1)</f>
        <v>15096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42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&lt;td&gt;01-05-0042 Di&lt;/td&gt;</v>
      </c>
      <c r="P128" s="1">
        <f>IF(Q128=0,P126,P126+1)</f>
        <v>15461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43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&lt;td&gt;01-05-0043 Wo&lt;/td&gt;</v>
      </c>
      <c r="W128" s="1">
        <f>IF(X128=0,W126,W126+1)</f>
        <v>15827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44</v>
      </c>
      <c r="AA128" s="1">
        <f t="shared" si="89"/>
        <v>5</v>
      </c>
      <c r="AB128" s="1" t="str">
        <f t="shared" si="90"/>
        <v>Vr</v>
      </c>
      <c r="AC128" s="1" t="str">
        <f t="shared" si="75"/>
        <v>&lt;td&gt;01-05-0044 Vr&lt;/td&gt;</v>
      </c>
      <c r="AD128" s="1">
        <f>IF(AE128=0,AD126,AD126+1)</f>
        <v>16192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45</v>
      </c>
      <c r="AH128" s="1">
        <f t="shared" si="91"/>
        <v>6</v>
      </c>
      <c r="AI128" s="1" t="str">
        <f t="shared" si="92"/>
        <v>Za</v>
      </c>
      <c r="AJ128" s="1" t="str">
        <f t="shared" si="76"/>
        <v>&lt;td&gt;01-05-0045 Za&lt;/td&gt;</v>
      </c>
      <c r="AK128" s="1">
        <f>IF(AL128=0,AK126,AK126+1)</f>
        <v>16557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46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&lt;td&gt;01-05-0046 Zo&lt;/td&gt;</v>
      </c>
      <c r="AR128" s="1">
        <f>IF(AS128=0,AR126,AR126+1)</f>
        <v>16922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47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&lt;td&gt;01-05-0047 Ma&lt;/td&gt;</v>
      </c>
      <c r="AY128" s="1">
        <f>IF(AZ128=0,AY126,AY126+1)</f>
        <v>17288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48</v>
      </c>
      <c r="BC128" s="1">
        <f t="shared" si="97"/>
        <v>3</v>
      </c>
      <c r="BD128" s="1" t="str">
        <f t="shared" si="98"/>
        <v>Wo</v>
      </c>
      <c r="BE128" s="1" t="str">
        <f t="shared" si="79"/>
        <v>&lt;td&gt;01-05-0048 Wo&lt;/td&gt;</v>
      </c>
      <c r="BF128" s="1">
        <f>IF(BG128=0,BF126,BF126+1)</f>
        <v>17653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49</v>
      </c>
      <c r="BJ128" s="1">
        <f t="shared" si="99"/>
        <v>4</v>
      </c>
      <c r="BK128" s="1" t="str">
        <f t="shared" si="100"/>
        <v>Do</v>
      </c>
      <c r="BL128" s="1" t="str">
        <f t="shared" si="80"/>
        <v>&lt;td&gt;01-05-0049 Do&lt;/td&gt;</v>
      </c>
      <c r="BM128" s="1">
        <f>IF(BN128=0,BM126,BM126+1)</f>
        <v>18018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50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&lt;td&gt;01-05-0050 Vr&lt;/td&gt;</v>
      </c>
    </row>
    <row r="129" spans="1:71" x14ac:dyDescent="0.2">
      <c r="A129" t="str">
        <f t="shared" si="71"/>
        <v>&lt;tr&gt;&lt;td&gt;02-05-0041 Di&lt;/td&gt;&lt;td&gt;02-05-0042 Wo&lt;/td&gt;&lt;td&gt;02-05-0043 Do&lt;/td&gt;&lt;td&gt;02-05-0044 Za&lt;/td&gt;&lt;td&gt;02-05-0045 Zo&lt;/td&gt;&lt;td&gt;02-05-0046 Ma&lt;/td&gt;&lt;td&gt;02-05-0047 Di&lt;/td&gt;&lt;td&gt;02-05-0048 Do&lt;/td&gt;&lt;td&gt;02-05-0049 Vr&lt;/td&gt;&lt;td&gt;02-05-0050 Za&lt;/td&gt;&lt;/tr&gt;</v>
      </c>
      <c r="B129" s="1">
        <f t="shared" si="103"/>
        <v>14732</v>
      </c>
      <c r="C129" s="1">
        <f t="shared" si="104"/>
        <v>2</v>
      </c>
      <c r="D129" s="1">
        <f t="shared" si="105"/>
        <v>5</v>
      </c>
      <c r="E129" s="1">
        <f t="shared" si="72"/>
        <v>41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&lt;td&gt;02-05-0041 Di&lt;/td&gt;</v>
      </c>
      <c r="I129" s="1">
        <f t="shared" si="106"/>
        <v>15097</v>
      </c>
      <c r="J129" s="1">
        <f t="shared" si="107"/>
        <v>2</v>
      </c>
      <c r="K129" s="1">
        <f t="shared" si="108"/>
        <v>5</v>
      </c>
      <c r="L129" s="1">
        <f t="shared" si="109"/>
        <v>42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&lt;td&gt;02-05-0042 Wo&lt;/td&gt;</v>
      </c>
      <c r="P129" s="1">
        <f t="shared" si="110"/>
        <v>15462</v>
      </c>
      <c r="Q129" s="1">
        <f t="shared" si="111"/>
        <v>2</v>
      </c>
      <c r="R129" s="1">
        <f t="shared" si="112"/>
        <v>5</v>
      </c>
      <c r="S129" s="1">
        <f t="shared" si="113"/>
        <v>43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&lt;td&gt;02-05-0043 Do&lt;/td&gt;</v>
      </c>
      <c r="W129" s="1">
        <f t="shared" si="114"/>
        <v>15828</v>
      </c>
      <c r="X129" s="1">
        <f t="shared" si="115"/>
        <v>2</v>
      </c>
      <c r="Y129" s="1">
        <f t="shared" si="116"/>
        <v>5</v>
      </c>
      <c r="Z129" s="1">
        <f t="shared" si="117"/>
        <v>44</v>
      </c>
      <c r="AA129" s="1">
        <f t="shared" si="89"/>
        <v>6</v>
      </c>
      <c r="AB129" s="1" t="str">
        <f t="shared" si="90"/>
        <v>Za</v>
      </c>
      <c r="AC129" s="1" t="str">
        <f t="shared" si="75"/>
        <v>&lt;td&gt;02-05-0044 Za&lt;/td&gt;</v>
      </c>
      <c r="AD129" s="1">
        <f t="shared" si="118"/>
        <v>16193</v>
      </c>
      <c r="AE129" s="1">
        <f t="shared" si="119"/>
        <v>2</v>
      </c>
      <c r="AF129" s="1">
        <f t="shared" si="120"/>
        <v>5</v>
      </c>
      <c r="AG129" s="1">
        <f t="shared" si="121"/>
        <v>45</v>
      </c>
      <c r="AH129" s="1">
        <f t="shared" si="91"/>
        <v>0</v>
      </c>
      <c r="AI129" s="1" t="str">
        <f t="shared" si="92"/>
        <v>Zo</v>
      </c>
      <c r="AJ129" s="1" t="str">
        <f t="shared" si="76"/>
        <v>&lt;td&gt;02-05-0045 Zo&lt;/td&gt;</v>
      </c>
      <c r="AK129" s="1">
        <f t="shared" si="122"/>
        <v>16558</v>
      </c>
      <c r="AL129" s="1">
        <f t="shared" si="123"/>
        <v>2</v>
      </c>
      <c r="AM129" s="1">
        <f t="shared" si="124"/>
        <v>5</v>
      </c>
      <c r="AN129" s="1">
        <f t="shared" si="125"/>
        <v>46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&lt;td&gt;02-05-0046 Ma&lt;/td&gt;</v>
      </c>
      <c r="AR129" s="1">
        <f t="shared" si="126"/>
        <v>16923</v>
      </c>
      <c r="AS129" s="1">
        <f t="shared" si="127"/>
        <v>2</v>
      </c>
      <c r="AT129" s="1">
        <f t="shared" si="128"/>
        <v>5</v>
      </c>
      <c r="AU129" s="1">
        <f t="shared" si="129"/>
        <v>47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&lt;td&gt;02-05-0047 Di&lt;/td&gt;</v>
      </c>
      <c r="AY129" s="1">
        <f t="shared" si="130"/>
        <v>17289</v>
      </c>
      <c r="AZ129" s="1">
        <f t="shared" si="131"/>
        <v>2</v>
      </c>
      <c r="BA129" s="1">
        <f t="shared" si="132"/>
        <v>5</v>
      </c>
      <c r="BB129" s="1">
        <f t="shared" si="133"/>
        <v>48</v>
      </c>
      <c r="BC129" s="1">
        <f t="shared" si="97"/>
        <v>4</v>
      </c>
      <c r="BD129" s="1" t="str">
        <f t="shared" si="98"/>
        <v>Do</v>
      </c>
      <c r="BE129" s="1" t="str">
        <f t="shared" si="79"/>
        <v>&lt;td&gt;02-05-0048 Do&lt;/td&gt;</v>
      </c>
      <c r="BF129" s="1">
        <f t="shared" si="134"/>
        <v>17654</v>
      </c>
      <c r="BG129" s="1">
        <f t="shared" si="135"/>
        <v>2</v>
      </c>
      <c r="BH129" s="1">
        <f t="shared" si="136"/>
        <v>5</v>
      </c>
      <c r="BI129" s="1">
        <f t="shared" si="137"/>
        <v>49</v>
      </c>
      <c r="BJ129" s="1">
        <f t="shared" si="99"/>
        <v>5</v>
      </c>
      <c r="BK129" s="1" t="str">
        <f t="shared" si="100"/>
        <v>Vr</v>
      </c>
      <c r="BL129" s="1" t="str">
        <f t="shared" si="80"/>
        <v>&lt;td&gt;02-05-0049 Vr&lt;/td&gt;</v>
      </c>
      <c r="BM129" s="1">
        <f t="shared" si="138"/>
        <v>18019</v>
      </c>
      <c r="BN129" s="1">
        <f t="shared" si="139"/>
        <v>2</v>
      </c>
      <c r="BO129" s="1">
        <f t="shared" si="140"/>
        <v>5</v>
      </c>
      <c r="BP129" s="1">
        <f t="shared" si="141"/>
        <v>50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&lt;td&gt;02-05-0050 Za&lt;/td&gt;</v>
      </c>
    </row>
    <row r="130" spans="1:71" x14ac:dyDescent="0.2">
      <c r="A130" t="str">
        <f t="shared" si="71"/>
        <v>&lt;tr&gt;&lt;td&gt;03-05-0041 Wo&lt;/td&gt;&lt;td&gt;03-05-0042 Do&lt;/td&gt;&lt;td&gt;03-05-0043 Vr&lt;/td&gt;&lt;td&gt;03-05-0044 Zo&lt;/td&gt;&lt;td&gt;03-05-0045 Ma&lt;/td&gt;&lt;td&gt;03-05-0046 Di&lt;/td&gt;&lt;td&gt;03-05-0047 Wo&lt;/td&gt;&lt;td&gt;03-05-0048 Vr&lt;/td&gt;&lt;td&gt;03-05-0049 Za&lt;/td&gt;&lt;td&gt;03-05-0050 Zo&lt;/td&gt;&lt;/tr&gt;</v>
      </c>
      <c r="B130" s="1">
        <f t="shared" si="103"/>
        <v>14733</v>
      </c>
      <c r="C130" s="1">
        <f t="shared" si="104"/>
        <v>3</v>
      </c>
      <c r="D130" s="1">
        <f t="shared" si="105"/>
        <v>5</v>
      </c>
      <c r="E130" s="1">
        <f t="shared" si="72"/>
        <v>41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&lt;td&gt;03-05-0041 Wo&lt;/td&gt;</v>
      </c>
      <c r="I130" s="1">
        <f t="shared" si="106"/>
        <v>15098</v>
      </c>
      <c r="J130" s="1">
        <f t="shared" si="107"/>
        <v>3</v>
      </c>
      <c r="K130" s="1">
        <f t="shared" si="108"/>
        <v>5</v>
      </c>
      <c r="L130" s="1">
        <f t="shared" si="109"/>
        <v>42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&lt;td&gt;03-05-0042 Do&lt;/td&gt;</v>
      </c>
      <c r="P130" s="1">
        <f t="shared" si="110"/>
        <v>15463</v>
      </c>
      <c r="Q130" s="1">
        <f t="shared" si="111"/>
        <v>3</v>
      </c>
      <c r="R130" s="1">
        <f t="shared" si="112"/>
        <v>5</v>
      </c>
      <c r="S130" s="1">
        <f t="shared" si="113"/>
        <v>43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&lt;td&gt;03-05-0043 Vr&lt;/td&gt;</v>
      </c>
      <c r="W130" s="1">
        <f t="shared" si="114"/>
        <v>15829</v>
      </c>
      <c r="X130" s="1">
        <f t="shared" si="115"/>
        <v>3</v>
      </c>
      <c r="Y130" s="1">
        <f t="shared" si="116"/>
        <v>5</v>
      </c>
      <c r="Z130" s="1">
        <f t="shared" si="117"/>
        <v>44</v>
      </c>
      <c r="AA130" s="1">
        <f t="shared" si="89"/>
        <v>0</v>
      </c>
      <c r="AB130" s="1" t="str">
        <f t="shared" si="90"/>
        <v>Zo</v>
      </c>
      <c r="AC130" s="1" t="str">
        <f t="shared" si="75"/>
        <v>&lt;td&gt;03-05-0044 Zo&lt;/td&gt;</v>
      </c>
      <c r="AD130" s="1">
        <f t="shared" si="118"/>
        <v>16194</v>
      </c>
      <c r="AE130" s="1">
        <f t="shared" si="119"/>
        <v>3</v>
      </c>
      <c r="AF130" s="1">
        <f t="shared" si="120"/>
        <v>5</v>
      </c>
      <c r="AG130" s="1">
        <f t="shared" si="121"/>
        <v>45</v>
      </c>
      <c r="AH130" s="1">
        <f t="shared" si="91"/>
        <v>1</v>
      </c>
      <c r="AI130" s="1" t="str">
        <f t="shared" si="92"/>
        <v>Ma</v>
      </c>
      <c r="AJ130" s="1" t="str">
        <f t="shared" si="76"/>
        <v>&lt;td&gt;03-05-0045 Ma&lt;/td&gt;</v>
      </c>
      <c r="AK130" s="1">
        <f t="shared" si="122"/>
        <v>16559</v>
      </c>
      <c r="AL130" s="1">
        <f t="shared" si="123"/>
        <v>3</v>
      </c>
      <c r="AM130" s="1">
        <f t="shared" si="124"/>
        <v>5</v>
      </c>
      <c r="AN130" s="1">
        <f t="shared" si="125"/>
        <v>46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&lt;td&gt;03-05-0046 Di&lt;/td&gt;</v>
      </c>
      <c r="AR130" s="1">
        <f t="shared" si="126"/>
        <v>16924</v>
      </c>
      <c r="AS130" s="1">
        <f t="shared" si="127"/>
        <v>3</v>
      </c>
      <c r="AT130" s="1">
        <f t="shared" si="128"/>
        <v>5</v>
      </c>
      <c r="AU130" s="1">
        <f t="shared" si="129"/>
        <v>47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&lt;td&gt;03-05-0047 Wo&lt;/td&gt;</v>
      </c>
      <c r="AY130" s="1">
        <f t="shared" si="130"/>
        <v>17290</v>
      </c>
      <c r="AZ130" s="1">
        <f t="shared" si="131"/>
        <v>3</v>
      </c>
      <c r="BA130" s="1">
        <f t="shared" si="132"/>
        <v>5</v>
      </c>
      <c r="BB130" s="1">
        <f t="shared" si="133"/>
        <v>48</v>
      </c>
      <c r="BC130" s="1">
        <f t="shared" si="97"/>
        <v>5</v>
      </c>
      <c r="BD130" s="1" t="str">
        <f t="shared" si="98"/>
        <v>Vr</v>
      </c>
      <c r="BE130" s="1" t="str">
        <f t="shared" si="79"/>
        <v>&lt;td&gt;03-05-0048 Vr&lt;/td&gt;</v>
      </c>
      <c r="BF130" s="1">
        <f t="shared" si="134"/>
        <v>17655</v>
      </c>
      <c r="BG130" s="1">
        <f t="shared" si="135"/>
        <v>3</v>
      </c>
      <c r="BH130" s="1">
        <f t="shared" si="136"/>
        <v>5</v>
      </c>
      <c r="BI130" s="1">
        <f t="shared" si="137"/>
        <v>49</v>
      </c>
      <c r="BJ130" s="1">
        <f t="shared" si="99"/>
        <v>6</v>
      </c>
      <c r="BK130" s="1" t="str">
        <f t="shared" si="100"/>
        <v>Za</v>
      </c>
      <c r="BL130" s="1" t="str">
        <f t="shared" si="80"/>
        <v>&lt;td&gt;03-05-0049 Za&lt;/td&gt;</v>
      </c>
      <c r="BM130" s="1">
        <f t="shared" si="138"/>
        <v>18020</v>
      </c>
      <c r="BN130" s="1">
        <f t="shared" si="139"/>
        <v>3</v>
      </c>
      <c r="BO130" s="1">
        <f t="shared" si="140"/>
        <v>5</v>
      </c>
      <c r="BP130" s="1">
        <f t="shared" si="141"/>
        <v>50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&lt;td&gt;03-05-0050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&lt;tr&gt;&lt;td&gt;04-05-0041 Do&lt;/td&gt;&lt;td&gt;04-05-0042 Vr&lt;/td&gt;&lt;td&gt;04-05-0043 Za&lt;/td&gt;&lt;td&gt;04-05-0044 Ma&lt;/td&gt;&lt;td&gt;04-05-0045 Di&lt;/td&gt;&lt;td&gt;04-05-0046 Wo&lt;/td&gt;&lt;td&gt;04-05-0047 Do&lt;/td&gt;&lt;td&gt;04-05-0048 Za&lt;/td&gt;&lt;td&gt;04-05-0049 Zo&lt;/td&gt;&lt;td&gt;04-05-0050 Ma&lt;/td&gt;&lt;/tr&gt;</v>
      </c>
      <c r="B131" s="1">
        <f t="shared" si="103"/>
        <v>14734</v>
      </c>
      <c r="C131" s="1">
        <f t="shared" si="104"/>
        <v>4</v>
      </c>
      <c r="D131" s="1">
        <f t="shared" si="105"/>
        <v>5</v>
      </c>
      <c r="E131" s="1">
        <f t="shared" si="72"/>
        <v>41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&lt;td&gt;04-05-0041 Do&lt;/td&gt;</v>
      </c>
      <c r="I131" s="1">
        <f t="shared" si="106"/>
        <v>15099</v>
      </c>
      <c r="J131" s="1">
        <f t="shared" si="107"/>
        <v>4</v>
      </c>
      <c r="K131" s="1">
        <f t="shared" si="108"/>
        <v>5</v>
      </c>
      <c r="L131" s="1">
        <f t="shared" si="109"/>
        <v>42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&lt;td&gt;04-05-0042 Vr&lt;/td&gt;</v>
      </c>
      <c r="P131" s="1">
        <f t="shared" si="110"/>
        <v>15464</v>
      </c>
      <c r="Q131" s="1">
        <f t="shared" si="111"/>
        <v>4</v>
      </c>
      <c r="R131" s="1">
        <f t="shared" si="112"/>
        <v>5</v>
      </c>
      <c r="S131" s="1">
        <f t="shared" si="113"/>
        <v>43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&lt;td&gt;04-05-0043 Za&lt;/td&gt;</v>
      </c>
      <c r="W131" s="1">
        <f t="shared" si="114"/>
        <v>15830</v>
      </c>
      <c r="X131" s="1">
        <f t="shared" si="115"/>
        <v>4</v>
      </c>
      <c r="Y131" s="1">
        <f t="shared" si="116"/>
        <v>5</v>
      </c>
      <c r="Z131" s="1">
        <f t="shared" si="117"/>
        <v>44</v>
      </c>
      <c r="AA131" s="1">
        <f t="shared" si="89"/>
        <v>1</v>
      </c>
      <c r="AB131" s="1" t="str">
        <f t="shared" si="90"/>
        <v>Ma</v>
      </c>
      <c r="AC131" s="1" t="str">
        <f t="shared" si="75"/>
        <v>&lt;td&gt;04-05-0044 Ma&lt;/td&gt;</v>
      </c>
      <c r="AD131" s="1">
        <f t="shared" si="118"/>
        <v>16195</v>
      </c>
      <c r="AE131" s="1">
        <f t="shared" si="119"/>
        <v>4</v>
      </c>
      <c r="AF131" s="1">
        <f t="shared" si="120"/>
        <v>5</v>
      </c>
      <c r="AG131" s="1">
        <f t="shared" si="121"/>
        <v>45</v>
      </c>
      <c r="AH131" s="1">
        <f t="shared" si="91"/>
        <v>2</v>
      </c>
      <c r="AI131" s="1" t="str">
        <f t="shared" si="92"/>
        <v>Di</v>
      </c>
      <c r="AJ131" s="1" t="str">
        <f t="shared" si="76"/>
        <v>&lt;td&gt;04-05-0045 Di&lt;/td&gt;</v>
      </c>
      <c r="AK131" s="1">
        <f t="shared" si="122"/>
        <v>16560</v>
      </c>
      <c r="AL131" s="1">
        <f t="shared" si="123"/>
        <v>4</v>
      </c>
      <c r="AM131" s="1">
        <f t="shared" si="124"/>
        <v>5</v>
      </c>
      <c r="AN131" s="1">
        <f t="shared" si="125"/>
        <v>46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&lt;td&gt;04-05-0046 Wo&lt;/td&gt;</v>
      </c>
      <c r="AR131" s="1">
        <f t="shared" si="126"/>
        <v>16925</v>
      </c>
      <c r="AS131" s="1">
        <f t="shared" si="127"/>
        <v>4</v>
      </c>
      <c r="AT131" s="1">
        <f t="shared" si="128"/>
        <v>5</v>
      </c>
      <c r="AU131" s="1">
        <f t="shared" si="129"/>
        <v>47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&lt;td&gt;04-05-0047 Do&lt;/td&gt;</v>
      </c>
      <c r="AY131" s="1">
        <f t="shared" si="130"/>
        <v>17291</v>
      </c>
      <c r="AZ131" s="1">
        <f t="shared" si="131"/>
        <v>4</v>
      </c>
      <c r="BA131" s="1">
        <f t="shared" si="132"/>
        <v>5</v>
      </c>
      <c r="BB131" s="1">
        <f t="shared" si="133"/>
        <v>48</v>
      </c>
      <c r="BC131" s="1">
        <f t="shared" si="97"/>
        <v>6</v>
      </c>
      <c r="BD131" s="1" t="str">
        <f t="shared" si="98"/>
        <v>Za</v>
      </c>
      <c r="BE131" s="1" t="str">
        <f t="shared" si="79"/>
        <v>&lt;td&gt;04-05-0048 Za&lt;/td&gt;</v>
      </c>
      <c r="BF131" s="1">
        <f t="shared" si="134"/>
        <v>17656</v>
      </c>
      <c r="BG131" s="1">
        <f t="shared" si="135"/>
        <v>4</v>
      </c>
      <c r="BH131" s="1">
        <f t="shared" si="136"/>
        <v>5</v>
      </c>
      <c r="BI131" s="1">
        <f t="shared" si="137"/>
        <v>49</v>
      </c>
      <c r="BJ131" s="1">
        <f t="shared" si="99"/>
        <v>0</v>
      </c>
      <c r="BK131" s="1" t="str">
        <f t="shared" si="100"/>
        <v>Zo</v>
      </c>
      <c r="BL131" s="1" t="str">
        <f t="shared" si="80"/>
        <v>&lt;td&gt;04-05-0049 Zo&lt;/td&gt;</v>
      </c>
      <c r="BM131" s="1">
        <f t="shared" si="138"/>
        <v>18021</v>
      </c>
      <c r="BN131" s="1">
        <f t="shared" si="139"/>
        <v>4</v>
      </c>
      <c r="BO131" s="1">
        <f t="shared" si="140"/>
        <v>5</v>
      </c>
      <c r="BP131" s="1">
        <f t="shared" si="141"/>
        <v>50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&lt;td&gt;04-05-0050 Ma&lt;/td&gt;</v>
      </c>
    </row>
    <row r="132" spans="1:71" x14ac:dyDescent="0.2">
      <c r="A132" t="str">
        <f t="shared" si="142"/>
        <v>&lt;tr&gt;&lt;td&gt;05-05-0041 Vr&lt;/td&gt;&lt;td&gt;05-05-0042 Za&lt;/td&gt;&lt;td&gt;05-05-0043 Zo&lt;/td&gt;&lt;td&gt;05-05-0044 Di&lt;/td&gt;&lt;td&gt;05-05-0045 Wo&lt;/td&gt;&lt;td&gt;05-05-0046 Do&lt;/td&gt;&lt;td&gt;05-05-0047 Vr&lt;/td&gt;&lt;td&gt;05-05-0048 Zo&lt;/td&gt;&lt;td&gt;05-05-0049 Ma&lt;/td&gt;&lt;td&gt;05-05-0050 Di&lt;/td&gt;&lt;/tr&gt;</v>
      </c>
      <c r="B132" s="1">
        <f t="shared" si="103"/>
        <v>14735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41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&lt;td&gt;05-05-0041 Vr&lt;/td&gt;</v>
      </c>
      <c r="I132" s="1">
        <f t="shared" si="106"/>
        <v>15100</v>
      </c>
      <c r="J132" s="1">
        <f t="shared" si="107"/>
        <v>5</v>
      </c>
      <c r="K132" s="1">
        <f t="shared" si="108"/>
        <v>5</v>
      </c>
      <c r="L132" s="1">
        <f t="shared" si="109"/>
        <v>42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&lt;td&gt;05-05-0042 Za&lt;/td&gt;</v>
      </c>
      <c r="P132" s="1">
        <f t="shared" si="110"/>
        <v>15465</v>
      </c>
      <c r="Q132" s="1">
        <f t="shared" si="111"/>
        <v>5</v>
      </c>
      <c r="R132" s="1">
        <f t="shared" si="112"/>
        <v>5</v>
      </c>
      <c r="S132" s="1">
        <f t="shared" si="113"/>
        <v>43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&lt;td&gt;05-05-0043 Zo&lt;/td&gt;</v>
      </c>
      <c r="W132" s="1">
        <f t="shared" si="114"/>
        <v>15831</v>
      </c>
      <c r="X132" s="1">
        <f t="shared" si="115"/>
        <v>5</v>
      </c>
      <c r="Y132" s="1">
        <f t="shared" si="116"/>
        <v>5</v>
      </c>
      <c r="Z132" s="1">
        <f t="shared" si="117"/>
        <v>44</v>
      </c>
      <c r="AA132" s="1">
        <f t="shared" si="89"/>
        <v>2</v>
      </c>
      <c r="AB132" s="1" t="str">
        <f t="shared" si="90"/>
        <v>Di</v>
      </c>
      <c r="AC132" s="1" t="str">
        <f t="shared" ref="AC132:AC195" si="146">"&lt;td&gt;"&amp;TEXT(X132,"00")&amp;"-"&amp;TEXT(Y132,"00")&amp;"-"&amp;TEXT(Z132,"0000")&amp;" "&amp;AB132&amp;"&lt;/td&gt;"</f>
        <v>&lt;td&gt;05-05-0044 Di&lt;/td&gt;</v>
      </c>
      <c r="AD132" s="1">
        <f t="shared" si="118"/>
        <v>16196</v>
      </c>
      <c r="AE132" s="1">
        <f t="shared" si="119"/>
        <v>5</v>
      </c>
      <c r="AF132" s="1">
        <f t="shared" si="120"/>
        <v>5</v>
      </c>
      <c r="AG132" s="1">
        <f t="shared" si="121"/>
        <v>45</v>
      </c>
      <c r="AH132" s="1">
        <f t="shared" si="91"/>
        <v>3</v>
      </c>
      <c r="AI132" s="1" t="str">
        <f t="shared" si="92"/>
        <v>Wo</v>
      </c>
      <c r="AJ132" s="1" t="str">
        <f t="shared" ref="AJ132:AJ195" si="147">"&lt;td&gt;"&amp;TEXT(AE132,"00")&amp;"-"&amp;TEXT(AF132,"00")&amp;"-"&amp;TEXT(AG132,"0000")&amp;" "&amp;AI132&amp;"&lt;/td&gt;"</f>
        <v>&lt;td&gt;05-05-0045 Wo&lt;/td&gt;</v>
      </c>
      <c r="AK132" s="1">
        <f t="shared" si="122"/>
        <v>16561</v>
      </c>
      <c r="AL132" s="1">
        <f t="shared" si="123"/>
        <v>5</v>
      </c>
      <c r="AM132" s="1">
        <f t="shared" si="124"/>
        <v>5</v>
      </c>
      <c r="AN132" s="1">
        <f t="shared" si="125"/>
        <v>46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&lt;td&gt;05-05-0046 Do&lt;/td&gt;</v>
      </c>
      <c r="AR132" s="1">
        <f t="shared" si="126"/>
        <v>16926</v>
      </c>
      <c r="AS132" s="1">
        <f t="shared" si="127"/>
        <v>5</v>
      </c>
      <c r="AT132" s="1">
        <f t="shared" si="128"/>
        <v>5</v>
      </c>
      <c r="AU132" s="1">
        <f t="shared" si="129"/>
        <v>47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&lt;td&gt;05-05-0047 Vr&lt;/td&gt;</v>
      </c>
      <c r="AY132" s="1">
        <f t="shared" si="130"/>
        <v>17292</v>
      </c>
      <c r="AZ132" s="1">
        <f t="shared" si="131"/>
        <v>5</v>
      </c>
      <c r="BA132" s="1">
        <f t="shared" si="132"/>
        <v>5</v>
      </c>
      <c r="BB132" s="1">
        <f t="shared" si="133"/>
        <v>48</v>
      </c>
      <c r="BC132" s="1">
        <f t="shared" si="97"/>
        <v>0</v>
      </c>
      <c r="BD132" s="1" t="str">
        <f t="shared" si="98"/>
        <v>Zo</v>
      </c>
      <c r="BE132" s="1" t="str">
        <f t="shared" ref="BE132:BE195" si="150">"&lt;td&gt;"&amp;TEXT(AZ132,"00")&amp;"-"&amp;TEXT(BA132,"00")&amp;"-"&amp;TEXT(BB132,"0000")&amp;" "&amp;BD132&amp;"&lt;/td&gt;"</f>
        <v>&lt;td&gt;05-05-0048 Zo&lt;/td&gt;</v>
      </c>
      <c r="BF132" s="1">
        <f t="shared" si="134"/>
        <v>17657</v>
      </c>
      <c r="BG132" s="1">
        <f t="shared" si="135"/>
        <v>5</v>
      </c>
      <c r="BH132" s="1">
        <f t="shared" si="136"/>
        <v>5</v>
      </c>
      <c r="BI132" s="1">
        <f t="shared" si="137"/>
        <v>49</v>
      </c>
      <c r="BJ132" s="1">
        <f t="shared" si="99"/>
        <v>1</v>
      </c>
      <c r="BK132" s="1" t="str">
        <f t="shared" si="100"/>
        <v>Ma</v>
      </c>
      <c r="BL132" s="1" t="str">
        <f t="shared" ref="BL132:BL195" si="151">"&lt;td&gt;"&amp;TEXT(BG132,"00")&amp;"-"&amp;TEXT(BH132,"00")&amp;"-"&amp;TEXT(BI132,"0000")&amp;" "&amp;BK132&amp;"&lt;/td&gt;"</f>
        <v>&lt;td&gt;05-05-0049 Ma&lt;/td&gt;</v>
      </c>
      <c r="BM132" s="1">
        <f t="shared" si="138"/>
        <v>18022</v>
      </c>
      <c r="BN132" s="1">
        <f t="shared" si="139"/>
        <v>5</v>
      </c>
      <c r="BO132" s="1">
        <f t="shared" si="140"/>
        <v>5</v>
      </c>
      <c r="BP132" s="1">
        <f t="shared" si="141"/>
        <v>50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&lt;td&gt;05-05-0050 Di&lt;/td&gt;</v>
      </c>
    </row>
    <row r="133" spans="1:71" x14ac:dyDescent="0.2">
      <c r="A133" t="str">
        <f t="shared" si="142"/>
        <v>&lt;tr&gt;&lt;td&gt;06-05-0041 Za&lt;/td&gt;&lt;td&gt;06-05-0042 Zo&lt;/td&gt;&lt;td&gt;06-05-0043 Ma&lt;/td&gt;&lt;td&gt;06-05-0044 Wo&lt;/td&gt;&lt;td&gt;06-05-0045 Do&lt;/td&gt;&lt;td&gt;06-05-0046 Vr&lt;/td&gt;&lt;td&gt;06-05-0047 Za&lt;/td&gt;&lt;td&gt;06-05-0048 Ma&lt;/td&gt;&lt;td&gt;06-05-0049 Di&lt;/td&gt;&lt;td&gt;06-05-0050 Wo&lt;/td&gt;&lt;/tr&gt;</v>
      </c>
      <c r="B133" s="1">
        <f t="shared" si="103"/>
        <v>14736</v>
      </c>
      <c r="C133" s="1">
        <f t="shared" si="104"/>
        <v>6</v>
      </c>
      <c r="D133" s="1">
        <f t="shared" si="105"/>
        <v>5</v>
      </c>
      <c r="E133" s="1">
        <f t="shared" si="143"/>
        <v>41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&lt;td&gt;06-05-0041 Za&lt;/td&gt;</v>
      </c>
      <c r="I133" s="1">
        <f t="shared" si="106"/>
        <v>15101</v>
      </c>
      <c r="J133" s="1">
        <f t="shared" si="107"/>
        <v>6</v>
      </c>
      <c r="K133" s="1">
        <f t="shared" si="108"/>
        <v>5</v>
      </c>
      <c r="L133" s="1">
        <f t="shared" si="109"/>
        <v>42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&lt;td&gt;06-05-0042 Zo&lt;/td&gt;</v>
      </c>
      <c r="P133" s="1">
        <f t="shared" si="110"/>
        <v>15466</v>
      </c>
      <c r="Q133" s="1">
        <f t="shared" si="111"/>
        <v>6</v>
      </c>
      <c r="R133" s="1">
        <f t="shared" si="112"/>
        <v>5</v>
      </c>
      <c r="S133" s="1">
        <f t="shared" si="113"/>
        <v>43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&lt;td&gt;06-05-0043 Ma&lt;/td&gt;</v>
      </c>
      <c r="W133" s="1">
        <f t="shared" si="114"/>
        <v>15832</v>
      </c>
      <c r="X133" s="1">
        <f t="shared" si="115"/>
        <v>6</v>
      </c>
      <c r="Y133" s="1">
        <f t="shared" si="116"/>
        <v>5</v>
      </c>
      <c r="Z133" s="1">
        <f t="shared" si="117"/>
        <v>44</v>
      </c>
      <c r="AA133" s="1">
        <f t="shared" si="89"/>
        <v>3</v>
      </c>
      <c r="AB133" s="1" t="str">
        <f t="shared" si="90"/>
        <v>Wo</v>
      </c>
      <c r="AC133" s="1" t="str">
        <f t="shared" si="146"/>
        <v>&lt;td&gt;06-05-0044 Wo&lt;/td&gt;</v>
      </c>
      <c r="AD133" s="1">
        <f t="shared" si="118"/>
        <v>16197</v>
      </c>
      <c r="AE133" s="1">
        <f t="shared" si="119"/>
        <v>6</v>
      </c>
      <c r="AF133" s="1">
        <f t="shared" si="120"/>
        <v>5</v>
      </c>
      <c r="AG133" s="1">
        <f t="shared" si="121"/>
        <v>45</v>
      </c>
      <c r="AH133" s="1">
        <f t="shared" si="91"/>
        <v>4</v>
      </c>
      <c r="AI133" s="1" t="str">
        <f t="shared" si="92"/>
        <v>Do</v>
      </c>
      <c r="AJ133" s="1" t="str">
        <f t="shared" si="147"/>
        <v>&lt;td&gt;06-05-0045 Do&lt;/td&gt;</v>
      </c>
      <c r="AK133" s="1">
        <f t="shared" si="122"/>
        <v>16562</v>
      </c>
      <c r="AL133" s="1">
        <f t="shared" si="123"/>
        <v>6</v>
      </c>
      <c r="AM133" s="1">
        <f t="shared" si="124"/>
        <v>5</v>
      </c>
      <c r="AN133" s="1">
        <f t="shared" si="125"/>
        <v>46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&lt;td&gt;06-05-0046 Vr&lt;/td&gt;</v>
      </c>
      <c r="AR133" s="1">
        <f t="shared" si="126"/>
        <v>16927</v>
      </c>
      <c r="AS133" s="1">
        <f t="shared" si="127"/>
        <v>6</v>
      </c>
      <c r="AT133" s="1">
        <f t="shared" si="128"/>
        <v>5</v>
      </c>
      <c r="AU133" s="1">
        <f t="shared" si="129"/>
        <v>47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&lt;td&gt;06-05-0047 Za&lt;/td&gt;</v>
      </c>
      <c r="AY133" s="1">
        <f t="shared" si="130"/>
        <v>17293</v>
      </c>
      <c r="AZ133" s="1">
        <f t="shared" si="131"/>
        <v>6</v>
      </c>
      <c r="BA133" s="1">
        <f t="shared" si="132"/>
        <v>5</v>
      </c>
      <c r="BB133" s="1">
        <f t="shared" si="133"/>
        <v>48</v>
      </c>
      <c r="BC133" s="1">
        <f t="shared" si="97"/>
        <v>1</v>
      </c>
      <c r="BD133" s="1" t="str">
        <f t="shared" si="98"/>
        <v>Ma</v>
      </c>
      <c r="BE133" s="1" t="str">
        <f t="shared" si="150"/>
        <v>&lt;td&gt;06-05-0048 Ma&lt;/td&gt;</v>
      </c>
      <c r="BF133" s="1">
        <f t="shared" si="134"/>
        <v>17658</v>
      </c>
      <c r="BG133" s="1">
        <f t="shared" si="135"/>
        <v>6</v>
      </c>
      <c r="BH133" s="1">
        <f t="shared" si="136"/>
        <v>5</v>
      </c>
      <c r="BI133" s="1">
        <f t="shared" si="137"/>
        <v>49</v>
      </c>
      <c r="BJ133" s="1">
        <f t="shared" si="99"/>
        <v>2</v>
      </c>
      <c r="BK133" s="1" t="str">
        <f t="shared" si="100"/>
        <v>Di</v>
      </c>
      <c r="BL133" s="1" t="str">
        <f t="shared" si="151"/>
        <v>&lt;td&gt;06-05-0049 Di&lt;/td&gt;</v>
      </c>
      <c r="BM133" s="1">
        <f t="shared" si="138"/>
        <v>18023</v>
      </c>
      <c r="BN133" s="1">
        <f t="shared" si="139"/>
        <v>6</v>
      </c>
      <c r="BO133" s="1">
        <f t="shared" si="140"/>
        <v>5</v>
      </c>
      <c r="BP133" s="1">
        <f t="shared" si="141"/>
        <v>50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&lt;td&gt;06-05-0050 Wo&lt;/td&gt;</v>
      </c>
    </row>
    <row r="134" spans="1:71" x14ac:dyDescent="0.2">
      <c r="A134" t="str">
        <f t="shared" si="142"/>
        <v>&lt;tr&gt;&lt;td&gt;07-05-0041 Zo&lt;/td&gt;&lt;td&gt;07-05-0042 Ma&lt;/td&gt;&lt;td&gt;07-05-0043 Di&lt;/td&gt;&lt;td&gt;07-05-0044 Do&lt;/td&gt;&lt;td&gt;07-05-0045 Vr&lt;/td&gt;&lt;td&gt;07-05-0046 Za&lt;/td&gt;&lt;td&gt;07-05-0047 Zo&lt;/td&gt;&lt;td&gt;07-05-0048 Di&lt;/td&gt;&lt;td&gt;07-05-0049 Wo&lt;/td&gt;&lt;td&gt;07-05-0050 Do&lt;/td&gt;&lt;/tr&gt;</v>
      </c>
      <c r="B134" s="1">
        <f t="shared" si="103"/>
        <v>14737</v>
      </c>
      <c r="C134" s="1">
        <f t="shared" si="104"/>
        <v>7</v>
      </c>
      <c r="D134" s="1">
        <f t="shared" si="105"/>
        <v>5</v>
      </c>
      <c r="E134" s="1">
        <f t="shared" si="143"/>
        <v>41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&lt;td&gt;07-05-0041 Zo&lt;/td&gt;</v>
      </c>
      <c r="I134" s="1">
        <f t="shared" si="106"/>
        <v>15102</v>
      </c>
      <c r="J134" s="1">
        <f t="shared" si="107"/>
        <v>7</v>
      </c>
      <c r="K134" s="1">
        <f t="shared" si="108"/>
        <v>5</v>
      </c>
      <c r="L134" s="1">
        <f t="shared" si="109"/>
        <v>42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&lt;td&gt;07-05-0042 Ma&lt;/td&gt;</v>
      </c>
      <c r="P134" s="1">
        <f t="shared" si="110"/>
        <v>15467</v>
      </c>
      <c r="Q134" s="1">
        <f t="shared" si="111"/>
        <v>7</v>
      </c>
      <c r="R134" s="1">
        <f t="shared" si="112"/>
        <v>5</v>
      </c>
      <c r="S134" s="1">
        <f t="shared" si="113"/>
        <v>43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&lt;td&gt;07-05-0043 Di&lt;/td&gt;</v>
      </c>
      <c r="W134" s="1">
        <f t="shared" si="114"/>
        <v>15833</v>
      </c>
      <c r="X134" s="1">
        <f t="shared" si="115"/>
        <v>7</v>
      </c>
      <c r="Y134" s="1">
        <f t="shared" si="116"/>
        <v>5</v>
      </c>
      <c r="Z134" s="1">
        <f t="shared" si="117"/>
        <v>44</v>
      </c>
      <c r="AA134" s="1">
        <f t="shared" si="89"/>
        <v>4</v>
      </c>
      <c r="AB134" s="1" t="str">
        <f t="shared" si="90"/>
        <v>Do</v>
      </c>
      <c r="AC134" s="1" t="str">
        <f t="shared" si="146"/>
        <v>&lt;td&gt;07-05-0044 Do&lt;/td&gt;</v>
      </c>
      <c r="AD134" s="1">
        <f t="shared" si="118"/>
        <v>16198</v>
      </c>
      <c r="AE134" s="1">
        <f t="shared" si="119"/>
        <v>7</v>
      </c>
      <c r="AF134" s="1">
        <f t="shared" si="120"/>
        <v>5</v>
      </c>
      <c r="AG134" s="1">
        <f t="shared" si="121"/>
        <v>45</v>
      </c>
      <c r="AH134" s="1">
        <f t="shared" si="91"/>
        <v>5</v>
      </c>
      <c r="AI134" s="1" t="str">
        <f t="shared" si="92"/>
        <v>Vr</v>
      </c>
      <c r="AJ134" s="1" t="str">
        <f t="shared" si="147"/>
        <v>&lt;td&gt;07-05-0045 Vr&lt;/td&gt;</v>
      </c>
      <c r="AK134" s="1">
        <f t="shared" si="122"/>
        <v>16563</v>
      </c>
      <c r="AL134" s="1">
        <f t="shared" si="123"/>
        <v>7</v>
      </c>
      <c r="AM134" s="1">
        <f t="shared" si="124"/>
        <v>5</v>
      </c>
      <c r="AN134" s="1">
        <f t="shared" si="125"/>
        <v>46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&lt;td&gt;07-05-0046 Za&lt;/td&gt;</v>
      </c>
      <c r="AR134" s="1">
        <f t="shared" si="126"/>
        <v>16928</v>
      </c>
      <c r="AS134" s="1">
        <f t="shared" si="127"/>
        <v>7</v>
      </c>
      <c r="AT134" s="1">
        <f t="shared" si="128"/>
        <v>5</v>
      </c>
      <c r="AU134" s="1">
        <f t="shared" si="129"/>
        <v>47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&lt;td&gt;07-05-0047 Zo&lt;/td&gt;</v>
      </c>
      <c r="AY134" s="1">
        <f t="shared" si="130"/>
        <v>17294</v>
      </c>
      <c r="AZ134" s="1">
        <f t="shared" si="131"/>
        <v>7</v>
      </c>
      <c r="BA134" s="1">
        <f t="shared" si="132"/>
        <v>5</v>
      </c>
      <c r="BB134" s="1">
        <f t="shared" si="133"/>
        <v>48</v>
      </c>
      <c r="BC134" s="1">
        <f t="shared" si="97"/>
        <v>2</v>
      </c>
      <c r="BD134" s="1" t="str">
        <f t="shared" si="98"/>
        <v>Di</v>
      </c>
      <c r="BE134" s="1" t="str">
        <f t="shared" si="150"/>
        <v>&lt;td&gt;07-05-0048 Di&lt;/td&gt;</v>
      </c>
      <c r="BF134" s="1">
        <f t="shared" si="134"/>
        <v>17659</v>
      </c>
      <c r="BG134" s="1">
        <f t="shared" si="135"/>
        <v>7</v>
      </c>
      <c r="BH134" s="1">
        <f t="shared" si="136"/>
        <v>5</v>
      </c>
      <c r="BI134" s="1">
        <f t="shared" si="137"/>
        <v>49</v>
      </c>
      <c r="BJ134" s="1">
        <f t="shared" si="99"/>
        <v>3</v>
      </c>
      <c r="BK134" s="1" t="str">
        <f t="shared" si="100"/>
        <v>Wo</v>
      </c>
      <c r="BL134" s="1" t="str">
        <f t="shared" si="151"/>
        <v>&lt;td&gt;07-05-0049 Wo&lt;/td&gt;</v>
      </c>
      <c r="BM134" s="1">
        <f t="shared" si="138"/>
        <v>18024</v>
      </c>
      <c r="BN134" s="1">
        <f t="shared" si="139"/>
        <v>7</v>
      </c>
      <c r="BO134" s="1">
        <f t="shared" si="140"/>
        <v>5</v>
      </c>
      <c r="BP134" s="1">
        <f t="shared" si="141"/>
        <v>50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&lt;td&gt;07-05-0050 Do&lt;/td&gt;</v>
      </c>
    </row>
    <row r="135" spans="1:71" x14ac:dyDescent="0.2">
      <c r="A135" t="str">
        <f t="shared" si="142"/>
        <v>&lt;tr&gt;&lt;td&gt;08-05-0041 Ma&lt;/td&gt;&lt;td&gt;08-05-0042 Di&lt;/td&gt;&lt;td&gt;08-05-0043 Wo&lt;/td&gt;&lt;td&gt;08-05-0044 Vr&lt;/td&gt;&lt;td&gt;08-05-0045 Za&lt;/td&gt;&lt;td&gt;08-05-0046 Zo&lt;/td&gt;&lt;td&gt;08-05-0047 Ma&lt;/td&gt;&lt;td&gt;08-05-0048 Wo&lt;/td&gt;&lt;td&gt;08-05-0049 Do&lt;/td&gt;&lt;td&gt;08-05-0050 Vr&lt;/td&gt;&lt;/tr&gt;</v>
      </c>
      <c r="B135" s="1">
        <f t="shared" si="103"/>
        <v>14738</v>
      </c>
      <c r="C135" s="1">
        <f t="shared" si="104"/>
        <v>8</v>
      </c>
      <c r="D135" s="1">
        <f t="shared" si="105"/>
        <v>5</v>
      </c>
      <c r="E135" s="1">
        <f t="shared" si="143"/>
        <v>41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&lt;td&gt;08-05-0041 Ma&lt;/td&gt;</v>
      </c>
      <c r="I135" s="1">
        <f t="shared" si="106"/>
        <v>15103</v>
      </c>
      <c r="J135" s="1">
        <f t="shared" si="107"/>
        <v>8</v>
      </c>
      <c r="K135" s="1">
        <f t="shared" si="108"/>
        <v>5</v>
      </c>
      <c r="L135" s="1">
        <f t="shared" si="109"/>
        <v>42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&lt;td&gt;08-05-0042 Di&lt;/td&gt;</v>
      </c>
      <c r="P135" s="1">
        <f t="shared" si="110"/>
        <v>15468</v>
      </c>
      <c r="Q135" s="1">
        <f t="shared" si="111"/>
        <v>8</v>
      </c>
      <c r="R135" s="1">
        <f t="shared" si="112"/>
        <v>5</v>
      </c>
      <c r="S135" s="1">
        <f t="shared" si="113"/>
        <v>43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&lt;td&gt;08-05-0043 Wo&lt;/td&gt;</v>
      </c>
      <c r="W135" s="1">
        <f t="shared" si="114"/>
        <v>15834</v>
      </c>
      <c r="X135" s="1">
        <f t="shared" si="115"/>
        <v>8</v>
      </c>
      <c r="Y135" s="1">
        <f t="shared" si="116"/>
        <v>5</v>
      </c>
      <c r="Z135" s="1">
        <f t="shared" si="117"/>
        <v>44</v>
      </c>
      <c r="AA135" s="1">
        <f t="shared" si="89"/>
        <v>5</v>
      </c>
      <c r="AB135" s="1" t="str">
        <f t="shared" si="90"/>
        <v>Vr</v>
      </c>
      <c r="AC135" s="1" t="str">
        <f t="shared" si="146"/>
        <v>&lt;td&gt;08-05-0044 Vr&lt;/td&gt;</v>
      </c>
      <c r="AD135" s="1">
        <f t="shared" si="118"/>
        <v>16199</v>
      </c>
      <c r="AE135" s="1">
        <f t="shared" si="119"/>
        <v>8</v>
      </c>
      <c r="AF135" s="1">
        <f t="shared" si="120"/>
        <v>5</v>
      </c>
      <c r="AG135" s="1">
        <f t="shared" si="121"/>
        <v>45</v>
      </c>
      <c r="AH135" s="1">
        <f t="shared" si="91"/>
        <v>6</v>
      </c>
      <c r="AI135" s="1" t="str">
        <f t="shared" si="92"/>
        <v>Za</v>
      </c>
      <c r="AJ135" s="1" t="str">
        <f t="shared" si="147"/>
        <v>&lt;td&gt;08-05-0045 Za&lt;/td&gt;</v>
      </c>
      <c r="AK135" s="1">
        <f t="shared" si="122"/>
        <v>16564</v>
      </c>
      <c r="AL135" s="1">
        <f t="shared" si="123"/>
        <v>8</v>
      </c>
      <c r="AM135" s="1">
        <f t="shared" si="124"/>
        <v>5</v>
      </c>
      <c r="AN135" s="1">
        <f t="shared" si="125"/>
        <v>46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&lt;td&gt;08-05-0046 Zo&lt;/td&gt;</v>
      </c>
      <c r="AR135" s="1">
        <f t="shared" si="126"/>
        <v>16929</v>
      </c>
      <c r="AS135" s="1">
        <f t="shared" si="127"/>
        <v>8</v>
      </c>
      <c r="AT135" s="1">
        <f t="shared" si="128"/>
        <v>5</v>
      </c>
      <c r="AU135" s="1">
        <f t="shared" si="129"/>
        <v>47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&lt;td&gt;08-05-0047 Ma&lt;/td&gt;</v>
      </c>
      <c r="AY135" s="1">
        <f t="shared" si="130"/>
        <v>17295</v>
      </c>
      <c r="AZ135" s="1">
        <f t="shared" si="131"/>
        <v>8</v>
      </c>
      <c r="BA135" s="1">
        <f t="shared" si="132"/>
        <v>5</v>
      </c>
      <c r="BB135" s="1">
        <f t="shared" si="133"/>
        <v>48</v>
      </c>
      <c r="BC135" s="1">
        <f t="shared" si="97"/>
        <v>3</v>
      </c>
      <c r="BD135" s="1" t="str">
        <f t="shared" si="98"/>
        <v>Wo</v>
      </c>
      <c r="BE135" s="1" t="str">
        <f t="shared" si="150"/>
        <v>&lt;td&gt;08-05-0048 Wo&lt;/td&gt;</v>
      </c>
      <c r="BF135" s="1">
        <f t="shared" si="134"/>
        <v>17660</v>
      </c>
      <c r="BG135" s="1">
        <f t="shared" si="135"/>
        <v>8</v>
      </c>
      <c r="BH135" s="1">
        <f t="shared" si="136"/>
        <v>5</v>
      </c>
      <c r="BI135" s="1">
        <f t="shared" si="137"/>
        <v>49</v>
      </c>
      <c r="BJ135" s="1">
        <f t="shared" si="99"/>
        <v>4</v>
      </c>
      <c r="BK135" s="1" t="str">
        <f t="shared" si="100"/>
        <v>Do</v>
      </c>
      <c r="BL135" s="1" t="str">
        <f t="shared" si="151"/>
        <v>&lt;td&gt;08-05-0049 Do&lt;/td&gt;</v>
      </c>
      <c r="BM135" s="1">
        <f t="shared" si="138"/>
        <v>18025</v>
      </c>
      <c r="BN135" s="1">
        <f t="shared" si="139"/>
        <v>8</v>
      </c>
      <c r="BO135" s="1">
        <f t="shared" si="140"/>
        <v>5</v>
      </c>
      <c r="BP135" s="1">
        <f t="shared" si="141"/>
        <v>50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&lt;td&gt;08-05-0050 Vr&lt;/td&gt;</v>
      </c>
    </row>
    <row r="136" spans="1:71" x14ac:dyDescent="0.2">
      <c r="A136" t="str">
        <f t="shared" si="142"/>
        <v>&lt;tr&gt;&lt;td&gt;09-05-0041 Di&lt;/td&gt;&lt;td&gt;09-05-0042 Wo&lt;/td&gt;&lt;td&gt;09-05-0043 Do&lt;/td&gt;&lt;td&gt;09-05-0044 Za&lt;/td&gt;&lt;td&gt;09-05-0045 Zo&lt;/td&gt;&lt;td&gt;09-05-0046 Ma&lt;/td&gt;&lt;td&gt;09-05-0047 Di&lt;/td&gt;&lt;td&gt;09-05-0048 Do&lt;/td&gt;&lt;td&gt;09-05-0049 Vr&lt;/td&gt;&lt;td&gt;09-05-0050 Za&lt;/td&gt;&lt;/tr&gt;</v>
      </c>
      <c r="B136" s="1">
        <f t="shared" si="103"/>
        <v>14739</v>
      </c>
      <c r="C136" s="1">
        <f t="shared" si="104"/>
        <v>9</v>
      </c>
      <c r="D136" s="1">
        <f t="shared" si="105"/>
        <v>5</v>
      </c>
      <c r="E136" s="1">
        <f t="shared" si="143"/>
        <v>41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&lt;td&gt;09-05-0041 Di&lt;/td&gt;</v>
      </c>
      <c r="I136" s="1">
        <f t="shared" si="106"/>
        <v>15104</v>
      </c>
      <c r="J136" s="1">
        <f t="shared" si="107"/>
        <v>9</v>
      </c>
      <c r="K136" s="1">
        <f t="shared" si="108"/>
        <v>5</v>
      </c>
      <c r="L136" s="1">
        <f t="shared" si="109"/>
        <v>42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&lt;td&gt;09-05-0042 Wo&lt;/td&gt;</v>
      </c>
      <c r="P136" s="1">
        <f t="shared" si="110"/>
        <v>15469</v>
      </c>
      <c r="Q136" s="1">
        <f t="shared" si="111"/>
        <v>9</v>
      </c>
      <c r="R136" s="1">
        <f t="shared" si="112"/>
        <v>5</v>
      </c>
      <c r="S136" s="1">
        <f t="shared" si="113"/>
        <v>43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&lt;td&gt;09-05-0043 Do&lt;/td&gt;</v>
      </c>
      <c r="W136" s="1">
        <f t="shared" si="114"/>
        <v>15835</v>
      </c>
      <c r="X136" s="1">
        <f t="shared" si="115"/>
        <v>9</v>
      </c>
      <c r="Y136" s="1">
        <f t="shared" si="116"/>
        <v>5</v>
      </c>
      <c r="Z136" s="1">
        <f t="shared" si="117"/>
        <v>44</v>
      </c>
      <c r="AA136" s="1">
        <f t="shared" ref="AA136:AA201" si="160">ROUND(7*((W136+5)/7-INT((W136+5)/7)),5)</f>
        <v>6</v>
      </c>
      <c r="AB136" s="1" t="str">
        <f t="shared" ref="AB136:AB201" si="161">IF(AA136=0,"Zo",IF(AA136=1,"Ma",IF(AA136=2,"Di",IF(AA136=3,"Wo",IF(AA136=4,"Do",IF(AA136=5,"Vr","Za"))))))</f>
        <v>Za</v>
      </c>
      <c r="AC136" s="1" t="str">
        <f t="shared" si="146"/>
        <v>&lt;td&gt;09-05-0044 Za&lt;/td&gt;</v>
      </c>
      <c r="AD136" s="1">
        <f t="shared" si="118"/>
        <v>16200</v>
      </c>
      <c r="AE136" s="1">
        <f t="shared" si="119"/>
        <v>9</v>
      </c>
      <c r="AF136" s="1">
        <f t="shared" si="120"/>
        <v>5</v>
      </c>
      <c r="AG136" s="1">
        <f t="shared" si="121"/>
        <v>45</v>
      </c>
      <c r="AH136" s="1">
        <f t="shared" ref="AH136:AH201" si="162">ROUND(7*((AD136+5)/7-INT((AD136+5)/7)),5)</f>
        <v>0</v>
      </c>
      <c r="AI136" s="1" t="str">
        <f t="shared" ref="AI136:AI201" si="163">IF(AH136=0,"Zo",IF(AH136=1,"Ma",IF(AH136=2,"Di",IF(AH136=3,"Wo",IF(AH136=4,"Do",IF(AH136=5,"Vr","Za"))))))</f>
        <v>Zo</v>
      </c>
      <c r="AJ136" s="1" t="str">
        <f t="shared" si="147"/>
        <v>&lt;td&gt;09-05-0045 Zo&lt;/td&gt;</v>
      </c>
      <c r="AK136" s="1">
        <f t="shared" si="122"/>
        <v>16565</v>
      </c>
      <c r="AL136" s="1">
        <f t="shared" si="123"/>
        <v>9</v>
      </c>
      <c r="AM136" s="1">
        <f t="shared" si="124"/>
        <v>5</v>
      </c>
      <c r="AN136" s="1">
        <f t="shared" si="125"/>
        <v>46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&lt;td&gt;09-05-0046 Ma&lt;/td&gt;</v>
      </c>
      <c r="AR136" s="1">
        <f t="shared" si="126"/>
        <v>16930</v>
      </c>
      <c r="AS136" s="1">
        <f t="shared" si="127"/>
        <v>9</v>
      </c>
      <c r="AT136" s="1">
        <f t="shared" si="128"/>
        <v>5</v>
      </c>
      <c r="AU136" s="1">
        <f t="shared" si="129"/>
        <v>47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&lt;td&gt;09-05-0047 Di&lt;/td&gt;</v>
      </c>
      <c r="AY136" s="1">
        <f t="shared" si="130"/>
        <v>17296</v>
      </c>
      <c r="AZ136" s="1">
        <f t="shared" si="131"/>
        <v>9</v>
      </c>
      <c r="BA136" s="1">
        <f t="shared" si="132"/>
        <v>5</v>
      </c>
      <c r="BB136" s="1">
        <f t="shared" si="133"/>
        <v>48</v>
      </c>
      <c r="BC136" s="1">
        <f t="shared" ref="BC136:BC201" si="168">ROUND(7*((AY136+5)/7-INT((AY136+5)/7)),5)</f>
        <v>4</v>
      </c>
      <c r="BD136" s="1" t="str">
        <f t="shared" ref="BD136:BD201" si="169">IF(BC136=0,"Zo",IF(BC136=1,"Ma",IF(BC136=2,"Di",IF(BC136=3,"Wo",IF(BC136=4,"Do",IF(BC136=5,"Vr","Za"))))))</f>
        <v>Do</v>
      </c>
      <c r="BE136" s="1" t="str">
        <f t="shared" si="150"/>
        <v>&lt;td&gt;09-05-0048 Do&lt;/td&gt;</v>
      </c>
      <c r="BF136" s="1">
        <f t="shared" si="134"/>
        <v>17661</v>
      </c>
      <c r="BG136" s="1">
        <f t="shared" si="135"/>
        <v>9</v>
      </c>
      <c r="BH136" s="1">
        <f t="shared" si="136"/>
        <v>5</v>
      </c>
      <c r="BI136" s="1">
        <f t="shared" si="137"/>
        <v>49</v>
      </c>
      <c r="BJ136" s="1">
        <f t="shared" ref="BJ136:BJ201" si="170">ROUND(7*((BF136+5)/7-INT((BF136+5)/7)),5)</f>
        <v>5</v>
      </c>
      <c r="BK136" s="1" t="str">
        <f t="shared" ref="BK136:BK201" si="171">IF(BJ136=0,"Zo",IF(BJ136=1,"Ma",IF(BJ136=2,"Di",IF(BJ136=3,"Wo",IF(BJ136=4,"Do",IF(BJ136=5,"Vr","Za"))))))</f>
        <v>Vr</v>
      </c>
      <c r="BL136" s="1" t="str">
        <f t="shared" si="151"/>
        <v>&lt;td&gt;09-05-0049 Vr&lt;/td&gt;</v>
      </c>
      <c r="BM136" s="1">
        <f t="shared" si="138"/>
        <v>18026</v>
      </c>
      <c r="BN136" s="1">
        <f t="shared" si="139"/>
        <v>9</v>
      </c>
      <c r="BO136" s="1">
        <f t="shared" si="140"/>
        <v>5</v>
      </c>
      <c r="BP136" s="1">
        <f t="shared" si="141"/>
        <v>50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&lt;td&gt;09-05-0050 Za&lt;/td&gt;</v>
      </c>
    </row>
    <row r="137" spans="1:71" x14ac:dyDescent="0.2">
      <c r="A137" t="str">
        <f t="shared" si="142"/>
        <v>&lt;tr&gt;&lt;td&gt;10-05-0041 Wo&lt;/td&gt;&lt;td&gt;10-05-0042 Do&lt;/td&gt;&lt;td&gt;10-05-0043 Vr&lt;/td&gt;&lt;td&gt;10-05-0044 Zo&lt;/td&gt;&lt;td&gt;10-05-0045 Ma&lt;/td&gt;&lt;td&gt;10-05-0046 Di&lt;/td&gt;&lt;td&gt;10-05-0047 Wo&lt;/td&gt;&lt;td&gt;10-05-0048 Vr&lt;/td&gt;&lt;td&gt;10-05-0049 Za&lt;/td&gt;&lt;td&gt;10-05-0050 Zo&lt;/td&gt;&lt;/tr&gt;</v>
      </c>
      <c r="B137" s="1">
        <f t="shared" ref="B137:B202" si="174">IF(C137=0,B136,B136+1)</f>
        <v>14740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41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&lt;td&gt;10-05-0041 Wo&lt;/td&gt;</v>
      </c>
      <c r="I137" s="1">
        <f t="shared" ref="I137:I202" si="177">IF(J137=0,I136,I136+1)</f>
        <v>15105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42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&lt;td&gt;10-05-0042 Do&lt;/td&gt;</v>
      </c>
      <c r="P137" s="1">
        <f t="shared" ref="P137:P202" si="181">IF(Q137=0,P136,P136+1)</f>
        <v>15470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43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&lt;td&gt;10-05-0043 Vr&lt;/td&gt;</v>
      </c>
      <c r="W137" s="1">
        <f t="shared" ref="W137:W202" si="185">IF(X137=0,W136,W136+1)</f>
        <v>15836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44</v>
      </c>
      <c r="AA137" s="1">
        <f t="shared" si="160"/>
        <v>0</v>
      </c>
      <c r="AB137" s="1" t="str">
        <f t="shared" si="161"/>
        <v>Zo</v>
      </c>
      <c r="AC137" s="1" t="str">
        <f t="shared" si="146"/>
        <v>&lt;td&gt;10-05-0044 Zo&lt;/td&gt;</v>
      </c>
      <c r="AD137" s="1">
        <f t="shared" ref="AD137:AD202" si="189">IF(AE137=0,AD136,AD136+1)</f>
        <v>16201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45</v>
      </c>
      <c r="AH137" s="1">
        <f t="shared" si="162"/>
        <v>1</v>
      </c>
      <c r="AI137" s="1" t="str">
        <f t="shared" si="163"/>
        <v>Ma</v>
      </c>
      <c r="AJ137" s="1" t="str">
        <f t="shared" si="147"/>
        <v>&lt;td&gt;10-05-0045 Ma&lt;/td&gt;</v>
      </c>
      <c r="AK137" s="1">
        <f t="shared" ref="AK137:AK202" si="193">IF(AL137=0,AK136,AK136+1)</f>
        <v>16566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46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&lt;td&gt;10-05-0046 Di&lt;/td&gt;</v>
      </c>
      <c r="AR137" s="1">
        <f t="shared" ref="AR137:AR202" si="197">IF(AS137=0,AR136,AR136+1)</f>
        <v>16931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47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&lt;td&gt;10-05-0047 Wo&lt;/td&gt;</v>
      </c>
      <c r="AY137" s="1">
        <f t="shared" ref="AY137:AY202" si="201">IF(AZ137=0,AY136,AY136+1)</f>
        <v>17297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48</v>
      </c>
      <c r="BC137" s="1">
        <f t="shared" si="168"/>
        <v>5</v>
      </c>
      <c r="BD137" s="1" t="str">
        <f t="shared" si="169"/>
        <v>Vr</v>
      </c>
      <c r="BE137" s="1" t="str">
        <f t="shared" si="150"/>
        <v>&lt;td&gt;10-05-0048 Vr&lt;/td&gt;</v>
      </c>
      <c r="BF137" s="1">
        <f t="shared" ref="BF137:BF202" si="205">IF(BG137=0,BF136,BF136+1)</f>
        <v>17662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49</v>
      </c>
      <c r="BJ137" s="1">
        <f t="shared" si="170"/>
        <v>6</v>
      </c>
      <c r="BK137" s="1" t="str">
        <f t="shared" si="171"/>
        <v>Za</v>
      </c>
      <c r="BL137" s="1" t="str">
        <f t="shared" si="151"/>
        <v>&lt;td&gt;10-05-0049 Za&lt;/td&gt;</v>
      </c>
      <c r="BM137" s="1">
        <f t="shared" ref="BM137:BM202" si="209">IF(BN137=0,BM136,BM136+1)</f>
        <v>18027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50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&lt;td&gt;10-05-0050 Zo&lt;/td&gt;</v>
      </c>
    </row>
    <row r="138" spans="1:71" x14ac:dyDescent="0.2">
      <c r="A138" t="str">
        <f t="shared" si="142"/>
        <v>&lt;tr&gt;&lt;td&gt;11-05-0041 Do&lt;/td&gt;&lt;td&gt;11-05-0042 Vr&lt;/td&gt;&lt;td&gt;11-05-0043 Za&lt;/td&gt;&lt;td&gt;11-05-0044 Ma&lt;/td&gt;&lt;td&gt;11-05-0045 Di&lt;/td&gt;&lt;td&gt;11-05-0046 Wo&lt;/td&gt;&lt;td&gt;11-05-0047 Do&lt;/td&gt;&lt;td&gt;11-05-0048 Za&lt;/td&gt;&lt;td&gt;11-05-0049 Zo&lt;/td&gt;&lt;td&gt;11-05-0050 Ma&lt;/td&gt;&lt;/tr&gt;</v>
      </c>
      <c r="B138" s="1">
        <f t="shared" si="174"/>
        <v>14741</v>
      </c>
      <c r="C138" s="1">
        <f t="shared" si="175"/>
        <v>11</v>
      </c>
      <c r="D138" s="1">
        <f t="shared" si="176"/>
        <v>5</v>
      </c>
      <c r="E138" s="1">
        <f t="shared" si="143"/>
        <v>41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&lt;td&gt;11-05-0041 Do&lt;/td&gt;</v>
      </c>
      <c r="I138" s="1">
        <f t="shared" si="177"/>
        <v>15106</v>
      </c>
      <c r="J138" s="1">
        <f t="shared" si="178"/>
        <v>11</v>
      </c>
      <c r="K138" s="1">
        <f t="shared" si="179"/>
        <v>5</v>
      </c>
      <c r="L138" s="1">
        <f t="shared" si="180"/>
        <v>42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&lt;td&gt;11-05-0042 Vr&lt;/td&gt;</v>
      </c>
      <c r="P138" s="1">
        <f t="shared" si="181"/>
        <v>15471</v>
      </c>
      <c r="Q138" s="1">
        <f t="shared" si="182"/>
        <v>11</v>
      </c>
      <c r="R138" s="1">
        <f t="shared" si="183"/>
        <v>5</v>
      </c>
      <c r="S138" s="1">
        <f t="shared" si="184"/>
        <v>43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&lt;td&gt;11-05-0043 Za&lt;/td&gt;</v>
      </c>
      <c r="W138" s="1">
        <f t="shared" si="185"/>
        <v>15837</v>
      </c>
      <c r="X138" s="1">
        <f t="shared" si="186"/>
        <v>11</v>
      </c>
      <c r="Y138" s="1">
        <f t="shared" si="187"/>
        <v>5</v>
      </c>
      <c r="Z138" s="1">
        <f t="shared" si="188"/>
        <v>44</v>
      </c>
      <c r="AA138" s="1">
        <f t="shared" si="160"/>
        <v>1</v>
      </c>
      <c r="AB138" s="1" t="str">
        <f t="shared" si="161"/>
        <v>Ma</v>
      </c>
      <c r="AC138" s="1" t="str">
        <f t="shared" si="146"/>
        <v>&lt;td&gt;11-05-0044 Ma&lt;/td&gt;</v>
      </c>
      <c r="AD138" s="1">
        <f t="shared" si="189"/>
        <v>16202</v>
      </c>
      <c r="AE138" s="1">
        <f t="shared" si="190"/>
        <v>11</v>
      </c>
      <c r="AF138" s="1">
        <f t="shared" si="191"/>
        <v>5</v>
      </c>
      <c r="AG138" s="1">
        <f t="shared" si="192"/>
        <v>45</v>
      </c>
      <c r="AH138" s="1">
        <f t="shared" si="162"/>
        <v>2</v>
      </c>
      <c r="AI138" s="1" t="str">
        <f t="shared" si="163"/>
        <v>Di</v>
      </c>
      <c r="AJ138" s="1" t="str">
        <f t="shared" si="147"/>
        <v>&lt;td&gt;11-05-0045 Di&lt;/td&gt;</v>
      </c>
      <c r="AK138" s="1">
        <f t="shared" si="193"/>
        <v>16567</v>
      </c>
      <c r="AL138" s="1">
        <f t="shared" si="194"/>
        <v>11</v>
      </c>
      <c r="AM138" s="1">
        <f t="shared" si="195"/>
        <v>5</v>
      </c>
      <c r="AN138" s="1">
        <f t="shared" si="196"/>
        <v>46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&lt;td&gt;11-05-0046 Wo&lt;/td&gt;</v>
      </c>
      <c r="AR138" s="1">
        <f t="shared" si="197"/>
        <v>16932</v>
      </c>
      <c r="AS138" s="1">
        <f t="shared" si="198"/>
        <v>11</v>
      </c>
      <c r="AT138" s="1">
        <f t="shared" si="199"/>
        <v>5</v>
      </c>
      <c r="AU138" s="1">
        <f t="shared" si="200"/>
        <v>47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&lt;td&gt;11-05-0047 Do&lt;/td&gt;</v>
      </c>
      <c r="AY138" s="1">
        <f t="shared" si="201"/>
        <v>17298</v>
      </c>
      <c r="AZ138" s="1">
        <f t="shared" si="202"/>
        <v>11</v>
      </c>
      <c r="BA138" s="1">
        <f t="shared" si="203"/>
        <v>5</v>
      </c>
      <c r="BB138" s="1">
        <f t="shared" si="204"/>
        <v>48</v>
      </c>
      <c r="BC138" s="1">
        <f t="shared" si="168"/>
        <v>6</v>
      </c>
      <c r="BD138" s="1" t="str">
        <f t="shared" si="169"/>
        <v>Za</v>
      </c>
      <c r="BE138" s="1" t="str">
        <f t="shared" si="150"/>
        <v>&lt;td&gt;11-05-0048 Za&lt;/td&gt;</v>
      </c>
      <c r="BF138" s="1">
        <f t="shared" si="205"/>
        <v>17663</v>
      </c>
      <c r="BG138" s="1">
        <f t="shared" si="206"/>
        <v>11</v>
      </c>
      <c r="BH138" s="1">
        <f t="shared" si="207"/>
        <v>5</v>
      </c>
      <c r="BI138" s="1">
        <f t="shared" si="208"/>
        <v>49</v>
      </c>
      <c r="BJ138" s="1">
        <f t="shared" si="170"/>
        <v>0</v>
      </c>
      <c r="BK138" s="1" t="str">
        <f t="shared" si="171"/>
        <v>Zo</v>
      </c>
      <c r="BL138" s="1" t="str">
        <f t="shared" si="151"/>
        <v>&lt;td&gt;11-05-0049 Zo&lt;/td&gt;</v>
      </c>
      <c r="BM138" s="1">
        <f t="shared" si="209"/>
        <v>18028</v>
      </c>
      <c r="BN138" s="1">
        <f t="shared" si="210"/>
        <v>11</v>
      </c>
      <c r="BO138" s="1">
        <f t="shared" si="211"/>
        <v>5</v>
      </c>
      <c r="BP138" s="1">
        <f t="shared" si="212"/>
        <v>50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&lt;td&gt;11-05-0050 Ma&lt;/td&gt;</v>
      </c>
    </row>
    <row r="139" spans="1:71" x14ac:dyDescent="0.2">
      <c r="A139" t="str">
        <f t="shared" si="142"/>
        <v>&lt;tr&gt;&lt;td&gt;12-05-0041 Vr&lt;/td&gt;&lt;td&gt;12-05-0042 Za&lt;/td&gt;&lt;td&gt;12-05-0043 Zo&lt;/td&gt;&lt;td&gt;12-05-0044 Di&lt;/td&gt;&lt;td&gt;12-05-0045 Wo&lt;/td&gt;&lt;td&gt;12-05-0046 Do&lt;/td&gt;&lt;td&gt;12-05-0047 Vr&lt;/td&gt;&lt;td&gt;12-05-0048 Zo&lt;/td&gt;&lt;td&gt;12-05-0049 Ma&lt;/td&gt;&lt;td&gt;12-05-0050 Di&lt;/td&gt;&lt;/tr&gt;</v>
      </c>
      <c r="B139" s="1">
        <f t="shared" si="174"/>
        <v>14742</v>
      </c>
      <c r="C139" s="1">
        <f t="shared" si="175"/>
        <v>12</v>
      </c>
      <c r="D139" s="1">
        <f t="shared" si="176"/>
        <v>5</v>
      </c>
      <c r="E139" s="1">
        <f t="shared" si="143"/>
        <v>41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&lt;td&gt;12-05-0041 Vr&lt;/td&gt;</v>
      </c>
      <c r="I139" s="1">
        <f t="shared" si="177"/>
        <v>15107</v>
      </c>
      <c r="J139" s="1">
        <f t="shared" si="178"/>
        <v>12</v>
      </c>
      <c r="K139" s="1">
        <f t="shared" si="179"/>
        <v>5</v>
      </c>
      <c r="L139" s="1">
        <f t="shared" si="180"/>
        <v>42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&lt;td&gt;12-05-0042 Za&lt;/td&gt;</v>
      </c>
      <c r="P139" s="1">
        <f t="shared" si="181"/>
        <v>15472</v>
      </c>
      <c r="Q139" s="1">
        <f t="shared" si="182"/>
        <v>12</v>
      </c>
      <c r="R139" s="1">
        <f t="shared" si="183"/>
        <v>5</v>
      </c>
      <c r="S139" s="1">
        <f t="shared" si="184"/>
        <v>43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&lt;td&gt;12-05-0043 Zo&lt;/td&gt;</v>
      </c>
      <c r="W139" s="1">
        <f t="shared" si="185"/>
        <v>15838</v>
      </c>
      <c r="X139" s="1">
        <f t="shared" si="186"/>
        <v>12</v>
      </c>
      <c r="Y139" s="1">
        <f t="shared" si="187"/>
        <v>5</v>
      </c>
      <c r="Z139" s="1">
        <f t="shared" si="188"/>
        <v>44</v>
      </c>
      <c r="AA139" s="1">
        <f t="shared" si="160"/>
        <v>2</v>
      </c>
      <c r="AB139" s="1" t="str">
        <f t="shared" si="161"/>
        <v>Di</v>
      </c>
      <c r="AC139" s="1" t="str">
        <f t="shared" si="146"/>
        <v>&lt;td&gt;12-05-0044 Di&lt;/td&gt;</v>
      </c>
      <c r="AD139" s="1">
        <f t="shared" si="189"/>
        <v>16203</v>
      </c>
      <c r="AE139" s="1">
        <f t="shared" si="190"/>
        <v>12</v>
      </c>
      <c r="AF139" s="1">
        <f t="shared" si="191"/>
        <v>5</v>
      </c>
      <c r="AG139" s="1">
        <f t="shared" si="192"/>
        <v>45</v>
      </c>
      <c r="AH139" s="1">
        <f t="shared" si="162"/>
        <v>3</v>
      </c>
      <c r="AI139" s="1" t="str">
        <f t="shared" si="163"/>
        <v>Wo</v>
      </c>
      <c r="AJ139" s="1" t="str">
        <f t="shared" si="147"/>
        <v>&lt;td&gt;12-05-0045 Wo&lt;/td&gt;</v>
      </c>
      <c r="AK139" s="1">
        <f t="shared" si="193"/>
        <v>16568</v>
      </c>
      <c r="AL139" s="1">
        <f t="shared" si="194"/>
        <v>12</v>
      </c>
      <c r="AM139" s="1">
        <f t="shared" si="195"/>
        <v>5</v>
      </c>
      <c r="AN139" s="1">
        <f t="shared" si="196"/>
        <v>46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&lt;td&gt;12-05-0046 Do&lt;/td&gt;</v>
      </c>
      <c r="AR139" s="1">
        <f t="shared" si="197"/>
        <v>16933</v>
      </c>
      <c r="AS139" s="1">
        <f t="shared" si="198"/>
        <v>12</v>
      </c>
      <c r="AT139" s="1">
        <f t="shared" si="199"/>
        <v>5</v>
      </c>
      <c r="AU139" s="1">
        <f t="shared" si="200"/>
        <v>47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&lt;td&gt;12-05-0047 Vr&lt;/td&gt;</v>
      </c>
      <c r="AY139" s="1">
        <f t="shared" si="201"/>
        <v>17299</v>
      </c>
      <c r="AZ139" s="1">
        <f t="shared" si="202"/>
        <v>12</v>
      </c>
      <c r="BA139" s="1">
        <f t="shared" si="203"/>
        <v>5</v>
      </c>
      <c r="BB139" s="1">
        <f t="shared" si="204"/>
        <v>48</v>
      </c>
      <c r="BC139" s="1">
        <f t="shared" si="168"/>
        <v>0</v>
      </c>
      <c r="BD139" s="1" t="str">
        <f t="shared" si="169"/>
        <v>Zo</v>
      </c>
      <c r="BE139" s="1" t="str">
        <f t="shared" si="150"/>
        <v>&lt;td&gt;12-05-0048 Zo&lt;/td&gt;</v>
      </c>
      <c r="BF139" s="1">
        <f t="shared" si="205"/>
        <v>17664</v>
      </c>
      <c r="BG139" s="1">
        <f t="shared" si="206"/>
        <v>12</v>
      </c>
      <c r="BH139" s="1">
        <f t="shared" si="207"/>
        <v>5</v>
      </c>
      <c r="BI139" s="1">
        <f t="shared" si="208"/>
        <v>49</v>
      </c>
      <c r="BJ139" s="1">
        <f t="shared" si="170"/>
        <v>1</v>
      </c>
      <c r="BK139" s="1" t="str">
        <f t="shared" si="171"/>
        <v>Ma</v>
      </c>
      <c r="BL139" s="1" t="str">
        <f t="shared" si="151"/>
        <v>&lt;td&gt;12-05-0049 Ma&lt;/td&gt;</v>
      </c>
      <c r="BM139" s="1">
        <f t="shared" si="209"/>
        <v>18029</v>
      </c>
      <c r="BN139" s="1">
        <f t="shared" si="210"/>
        <v>12</v>
      </c>
      <c r="BO139" s="1">
        <f t="shared" si="211"/>
        <v>5</v>
      </c>
      <c r="BP139" s="1">
        <f t="shared" si="212"/>
        <v>50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&lt;td&gt;12-05-0050 Di&lt;/td&gt;</v>
      </c>
    </row>
    <row r="140" spans="1:71" x14ac:dyDescent="0.2">
      <c r="A140" t="str">
        <f t="shared" si="142"/>
        <v>&lt;tr&gt;&lt;td&gt;13-05-0041 Za&lt;/td&gt;&lt;td&gt;13-05-0042 Zo&lt;/td&gt;&lt;td&gt;13-05-0043 Ma&lt;/td&gt;&lt;td&gt;13-05-0044 Wo&lt;/td&gt;&lt;td&gt;13-05-0045 Do&lt;/td&gt;&lt;td&gt;13-05-0046 Vr&lt;/td&gt;&lt;td&gt;13-05-0047 Za&lt;/td&gt;&lt;td&gt;13-05-0048 Ma&lt;/td&gt;&lt;td&gt;13-05-0049 Di&lt;/td&gt;&lt;td&gt;13-05-0050 Wo&lt;/td&gt;&lt;/tr&gt;</v>
      </c>
      <c r="B140" s="1">
        <f t="shared" si="174"/>
        <v>14743</v>
      </c>
      <c r="C140" s="1">
        <f t="shared" si="175"/>
        <v>13</v>
      </c>
      <c r="D140" s="1">
        <f t="shared" si="176"/>
        <v>5</v>
      </c>
      <c r="E140" s="1">
        <f t="shared" si="143"/>
        <v>41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&lt;td&gt;13-05-0041 Za&lt;/td&gt;</v>
      </c>
      <c r="I140" s="1">
        <f t="shared" si="177"/>
        <v>15108</v>
      </c>
      <c r="J140" s="1">
        <f t="shared" si="178"/>
        <v>13</v>
      </c>
      <c r="K140" s="1">
        <f t="shared" si="179"/>
        <v>5</v>
      </c>
      <c r="L140" s="1">
        <f t="shared" si="180"/>
        <v>42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&lt;td&gt;13-05-0042 Zo&lt;/td&gt;</v>
      </c>
      <c r="P140" s="1">
        <f t="shared" si="181"/>
        <v>15473</v>
      </c>
      <c r="Q140" s="1">
        <f t="shared" si="182"/>
        <v>13</v>
      </c>
      <c r="R140" s="1">
        <f t="shared" si="183"/>
        <v>5</v>
      </c>
      <c r="S140" s="1">
        <f t="shared" si="184"/>
        <v>43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&lt;td&gt;13-05-0043 Ma&lt;/td&gt;</v>
      </c>
      <c r="W140" s="1">
        <f t="shared" si="185"/>
        <v>15839</v>
      </c>
      <c r="X140" s="1">
        <f t="shared" si="186"/>
        <v>13</v>
      </c>
      <c r="Y140" s="1">
        <f t="shared" si="187"/>
        <v>5</v>
      </c>
      <c r="Z140" s="1">
        <f t="shared" si="188"/>
        <v>44</v>
      </c>
      <c r="AA140" s="1">
        <f t="shared" si="160"/>
        <v>3</v>
      </c>
      <c r="AB140" s="1" t="str">
        <f t="shared" si="161"/>
        <v>Wo</v>
      </c>
      <c r="AC140" s="1" t="str">
        <f t="shared" si="146"/>
        <v>&lt;td&gt;13-05-0044 Wo&lt;/td&gt;</v>
      </c>
      <c r="AD140" s="1">
        <f t="shared" si="189"/>
        <v>16204</v>
      </c>
      <c r="AE140" s="1">
        <f t="shared" si="190"/>
        <v>13</v>
      </c>
      <c r="AF140" s="1">
        <f t="shared" si="191"/>
        <v>5</v>
      </c>
      <c r="AG140" s="1">
        <f t="shared" si="192"/>
        <v>45</v>
      </c>
      <c r="AH140" s="1">
        <f t="shared" si="162"/>
        <v>4</v>
      </c>
      <c r="AI140" s="1" t="str">
        <f t="shared" si="163"/>
        <v>Do</v>
      </c>
      <c r="AJ140" s="1" t="str">
        <f t="shared" si="147"/>
        <v>&lt;td&gt;13-05-0045 Do&lt;/td&gt;</v>
      </c>
      <c r="AK140" s="1">
        <f t="shared" si="193"/>
        <v>16569</v>
      </c>
      <c r="AL140" s="1">
        <f t="shared" si="194"/>
        <v>13</v>
      </c>
      <c r="AM140" s="1">
        <f t="shared" si="195"/>
        <v>5</v>
      </c>
      <c r="AN140" s="1">
        <f t="shared" si="196"/>
        <v>46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&lt;td&gt;13-05-0046 Vr&lt;/td&gt;</v>
      </c>
      <c r="AR140" s="1">
        <f t="shared" si="197"/>
        <v>16934</v>
      </c>
      <c r="AS140" s="1">
        <f t="shared" si="198"/>
        <v>13</v>
      </c>
      <c r="AT140" s="1">
        <f t="shared" si="199"/>
        <v>5</v>
      </c>
      <c r="AU140" s="1">
        <f t="shared" si="200"/>
        <v>47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&lt;td&gt;13-05-0047 Za&lt;/td&gt;</v>
      </c>
      <c r="AY140" s="1">
        <f t="shared" si="201"/>
        <v>17300</v>
      </c>
      <c r="AZ140" s="1">
        <f t="shared" si="202"/>
        <v>13</v>
      </c>
      <c r="BA140" s="1">
        <f t="shared" si="203"/>
        <v>5</v>
      </c>
      <c r="BB140" s="1">
        <f t="shared" si="204"/>
        <v>48</v>
      </c>
      <c r="BC140" s="1">
        <f t="shared" si="168"/>
        <v>1</v>
      </c>
      <c r="BD140" s="1" t="str">
        <f t="shared" si="169"/>
        <v>Ma</v>
      </c>
      <c r="BE140" s="1" t="str">
        <f t="shared" si="150"/>
        <v>&lt;td&gt;13-05-0048 Ma&lt;/td&gt;</v>
      </c>
      <c r="BF140" s="1">
        <f t="shared" si="205"/>
        <v>17665</v>
      </c>
      <c r="BG140" s="1">
        <f t="shared" si="206"/>
        <v>13</v>
      </c>
      <c r="BH140" s="1">
        <f t="shared" si="207"/>
        <v>5</v>
      </c>
      <c r="BI140" s="1">
        <f t="shared" si="208"/>
        <v>49</v>
      </c>
      <c r="BJ140" s="1">
        <f t="shared" si="170"/>
        <v>2</v>
      </c>
      <c r="BK140" s="1" t="str">
        <f t="shared" si="171"/>
        <v>Di</v>
      </c>
      <c r="BL140" s="1" t="str">
        <f t="shared" si="151"/>
        <v>&lt;td&gt;13-05-0049 Di&lt;/td&gt;</v>
      </c>
      <c r="BM140" s="1">
        <f t="shared" si="209"/>
        <v>18030</v>
      </c>
      <c r="BN140" s="1">
        <f t="shared" si="210"/>
        <v>13</v>
      </c>
      <c r="BO140" s="1">
        <f t="shared" si="211"/>
        <v>5</v>
      </c>
      <c r="BP140" s="1">
        <f t="shared" si="212"/>
        <v>50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&lt;td&gt;13-05-0050 Wo&lt;/td&gt;</v>
      </c>
    </row>
    <row r="141" spans="1:71" x14ac:dyDescent="0.2">
      <c r="A141" t="str">
        <f t="shared" si="142"/>
        <v>&lt;tr&gt;&lt;td&gt;14-05-0041 Zo&lt;/td&gt;&lt;td&gt;14-05-0042 Ma&lt;/td&gt;&lt;td&gt;14-05-0043 Di&lt;/td&gt;&lt;td&gt;14-05-0044 Do&lt;/td&gt;&lt;td&gt;14-05-0045 Vr&lt;/td&gt;&lt;td&gt;14-05-0046 Za&lt;/td&gt;&lt;td&gt;14-05-0047 Zo&lt;/td&gt;&lt;td&gt;14-05-0048 Di&lt;/td&gt;&lt;td&gt;14-05-0049 Wo&lt;/td&gt;&lt;td&gt;14-05-0050 Do&lt;/td&gt;&lt;/tr&gt;</v>
      </c>
      <c r="B141" s="1">
        <f t="shared" si="174"/>
        <v>14744</v>
      </c>
      <c r="C141" s="1">
        <f t="shared" si="175"/>
        <v>14</v>
      </c>
      <c r="D141" s="1">
        <f t="shared" si="176"/>
        <v>5</v>
      </c>
      <c r="E141" s="1">
        <f t="shared" si="143"/>
        <v>41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&lt;td&gt;14-05-0041 Zo&lt;/td&gt;</v>
      </c>
      <c r="I141" s="1">
        <f t="shared" si="177"/>
        <v>15109</v>
      </c>
      <c r="J141" s="1">
        <f t="shared" si="178"/>
        <v>14</v>
      </c>
      <c r="K141" s="1">
        <f t="shared" si="179"/>
        <v>5</v>
      </c>
      <c r="L141" s="1">
        <f t="shared" si="180"/>
        <v>42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&lt;td&gt;14-05-0042 Ma&lt;/td&gt;</v>
      </c>
      <c r="P141" s="1">
        <f t="shared" si="181"/>
        <v>15474</v>
      </c>
      <c r="Q141" s="1">
        <f t="shared" si="182"/>
        <v>14</v>
      </c>
      <c r="R141" s="1">
        <f t="shared" si="183"/>
        <v>5</v>
      </c>
      <c r="S141" s="1">
        <f t="shared" si="184"/>
        <v>43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&lt;td&gt;14-05-0043 Di&lt;/td&gt;</v>
      </c>
      <c r="W141" s="1">
        <f t="shared" si="185"/>
        <v>15840</v>
      </c>
      <c r="X141" s="1">
        <f t="shared" si="186"/>
        <v>14</v>
      </c>
      <c r="Y141" s="1">
        <f t="shared" si="187"/>
        <v>5</v>
      </c>
      <c r="Z141" s="1">
        <f t="shared" si="188"/>
        <v>44</v>
      </c>
      <c r="AA141" s="1">
        <f t="shared" si="160"/>
        <v>4</v>
      </c>
      <c r="AB141" s="1" t="str">
        <f t="shared" si="161"/>
        <v>Do</v>
      </c>
      <c r="AC141" s="1" t="str">
        <f t="shared" si="146"/>
        <v>&lt;td&gt;14-05-0044 Do&lt;/td&gt;</v>
      </c>
      <c r="AD141" s="1">
        <f t="shared" si="189"/>
        <v>16205</v>
      </c>
      <c r="AE141" s="1">
        <f t="shared" si="190"/>
        <v>14</v>
      </c>
      <c r="AF141" s="1">
        <f t="shared" si="191"/>
        <v>5</v>
      </c>
      <c r="AG141" s="1">
        <f t="shared" si="192"/>
        <v>45</v>
      </c>
      <c r="AH141" s="1">
        <f t="shared" si="162"/>
        <v>5</v>
      </c>
      <c r="AI141" s="1" t="str">
        <f t="shared" si="163"/>
        <v>Vr</v>
      </c>
      <c r="AJ141" s="1" t="str">
        <f t="shared" si="147"/>
        <v>&lt;td&gt;14-05-0045 Vr&lt;/td&gt;</v>
      </c>
      <c r="AK141" s="1">
        <f t="shared" si="193"/>
        <v>16570</v>
      </c>
      <c r="AL141" s="1">
        <f t="shared" si="194"/>
        <v>14</v>
      </c>
      <c r="AM141" s="1">
        <f t="shared" si="195"/>
        <v>5</v>
      </c>
      <c r="AN141" s="1">
        <f t="shared" si="196"/>
        <v>46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&lt;td&gt;14-05-0046 Za&lt;/td&gt;</v>
      </c>
      <c r="AR141" s="1">
        <f t="shared" si="197"/>
        <v>16935</v>
      </c>
      <c r="AS141" s="1">
        <f t="shared" si="198"/>
        <v>14</v>
      </c>
      <c r="AT141" s="1">
        <f t="shared" si="199"/>
        <v>5</v>
      </c>
      <c r="AU141" s="1">
        <f t="shared" si="200"/>
        <v>47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&lt;td&gt;14-05-0047 Zo&lt;/td&gt;</v>
      </c>
      <c r="AY141" s="1">
        <f t="shared" si="201"/>
        <v>17301</v>
      </c>
      <c r="AZ141" s="1">
        <f t="shared" si="202"/>
        <v>14</v>
      </c>
      <c r="BA141" s="1">
        <f t="shared" si="203"/>
        <v>5</v>
      </c>
      <c r="BB141" s="1">
        <f t="shared" si="204"/>
        <v>48</v>
      </c>
      <c r="BC141" s="1">
        <f t="shared" si="168"/>
        <v>2</v>
      </c>
      <c r="BD141" s="1" t="str">
        <f t="shared" si="169"/>
        <v>Di</v>
      </c>
      <c r="BE141" s="1" t="str">
        <f t="shared" si="150"/>
        <v>&lt;td&gt;14-05-0048 Di&lt;/td&gt;</v>
      </c>
      <c r="BF141" s="1">
        <f t="shared" si="205"/>
        <v>17666</v>
      </c>
      <c r="BG141" s="1">
        <f t="shared" si="206"/>
        <v>14</v>
      </c>
      <c r="BH141" s="1">
        <f t="shared" si="207"/>
        <v>5</v>
      </c>
      <c r="BI141" s="1">
        <f t="shared" si="208"/>
        <v>49</v>
      </c>
      <c r="BJ141" s="1">
        <f t="shared" si="170"/>
        <v>3</v>
      </c>
      <c r="BK141" s="1" t="str">
        <f t="shared" si="171"/>
        <v>Wo</v>
      </c>
      <c r="BL141" s="1" t="str">
        <f t="shared" si="151"/>
        <v>&lt;td&gt;14-05-0049 Wo&lt;/td&gt;</v>
      </c>
      <c r="BM141" s="1">
        <f t="shared" si="209"/>
        <v>18031</v>
      </c>
      <c r="BN141" s="1">
        <f t="shared" si="210"/>
        <v>14</v>
      </c>
      <c r="BO141" s="1">
        <f t="shared" si="211"/>
        <v>5</v>
      </c>
      <c r="BP141" s="1">
        <f t="shared" si="212"/>
        <v>50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&lt;td&gt;14-05-0050 Do&lt;/td&gt;</v>
      </c>
    </row>
    <row r="142" spans="1:71" x14ac:dyDescent="0.2">
      <c r="A142" t="str">
        <f t="shared" si="142"/>
        <v>&lt;tr&gt;&lt;td&gt;15-05-0041 Ma&lt;/td&gt;&lt;td&gt;15-05-0042 Di&lt;/td&gt;&lt;td&gt;15-05-0043 Wo&lt;/td&gt;&lt;td&gt;15-05-0044 Vr&lt;/td&gt;&lt;td&gt;15-05-0045 Za&lt;/td&gt;&lt;td&gt;15-05-0046 Zo&lt;/td&gt;&lt;td&gt;15-05-0047 Ma&lt;/td&gt;&lt;td&gt;15-05-0048 Wo&lt;/td&gt;&lt;td&gt;15-05-0049 Do&lt;/td&gt;&lt;td&gt;15-05-0050 Vr&lt;/td&gt;&lt;/tr&gt;</v>
      </c>
      <c r="B142" s="1">
        <f t="shared" si="174"/>
        <v>14745</v>
      </c>
      <c r="C142" s="1">
        <f t="shared" si="175"/>
        <v>15</v>
      </c>
      <c r="D142" s="1">
        <f t="shared" si="176"/>
        <v>5</v>
      </c>
      <c r="E142" s="1">
        <f t="shared" si="143"/>
        <v>41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&lt;td&gt;15-05-0041 Ma&lt;/td&gt;</v>
      </c>
      <c r="I142" s="1">
        <f t="shared" si="177"/>
        <v>15110</v>
      </c>
      <c r="J142" s="1">
        <f t="shared" si="178"/>
        <v>15</v>
      </c>
      <c r="K142" s="1">
        <f t="shared" si="179"/>
        <v>5</v>
      </c>
      <c r="L142" s="1">
        <f t="shared" si="180"/>
        <v>42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&lt;td&gt;15-05-0042 Di&lt;/td&gt;</v>
      </c>
      <c r="P142" s="1">
        <f t="shared" si="181"/>
        <v>15475</v>
      </c>
      <c r="Q142" s="1">
        <f t="shared" si="182"/>
        <v>15</v>
      </c>
      <c r="R142" s="1">
        <f t="shared" si="183"/>
        <v>5</v>
      </c>
      <c r="S142" s="1">
        <f t="shared" si="184"/>
        <v>43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&lt;td&gt;15-05-0043 Wo&lt;/td&gt;</v>
      </c>
      <c r="W142" s="1">
        <f t="shared" si="185"/>
        <v>15841</v>
      </c>
      <c r="X142" s="1">
        <f t="shared" si="186"/>
        <v>15</v>
      </c>
      <c r="Y142" s="1">
        <f t="shared" si="187"/>
        <v>5</v>
      </c>
      <c r="Z142" s="1">
        <f t="shared" si="188"/>
        <v>44</v>
      </c>
      <c r="AA142" s="1">
        <f t="shared" si="160"/>
        <v>5</v>
      </c>
      <c r="AB142" s="1" t="str">
        <f t="shared" si="161"/>
        <v>Vr</v>
      </c>
      <c r="AC142" s="1" t="str">
        <f t="shared" si="146"/>
        <v>&lt;td&gt;15-05-0044 Vr&lt;/td&gt;</v>
      </c>
      <c r="AD142" s="1">
        <f t="shared" si="189"/>
        <v>16206</v>
      </c>
      <c r="AE142" s="1">
        <f t="shared" si="190"/>
        <v>15</v>
      </c>
      <c r="AF142" s="1">
        <f t="shared" si="191"/>
        <v>5</v>
      </c>
      <c r="AG142" s="1">
        <f t="shared" si="192"/>
        <v>45</v>
      </c>
      <c r="AH142" s="1">
        <f t="shared" si="162"/>
        <v>6</v>
      </c>
      <c r="AI142" s="1" t="str">
        <f t="shared" si="163"/>
        <v>Za</v>
      </c>
      <c r="AJ142" s="1" t="str">
        <f t="shared" si="147"/>
        <v>&lt;td&gt;15-05-0045 Za&lt;/td&gt;</v>
      </c>
      <c r="AK142" s="1">
        <f t="shared" si="193"/>
        <v>16571</v>
      </c>
      <c r="AL142" s="1">
        <f t="shared" si="194"/>
        <v>15</v>
      </c>
      <c r="AM142" s="1">
        <f t="shared" si="195"/>
        <v>5</v>
      </c>
      <c r="AN142" s="1">
        <f t="shared" si="196"/>
        <v>46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&lt;td&gt;15-05-0046 Zo&lt;/td&gt;</v>
      </c>
      <c r="AR142" s="1">
        <f t="shared" si="197"/>
        <v>16936</v>
      </c>
      <c r="AS142" s="1">
        <f t="shared" si="198"/>
        <v>15</v>
      </c>
      <c r="AT142" s="1">
        <f t="shared" si="199"/>
        <v>5</v>
      </c>
      <c r="AU142" s="1">
        <f t="shared" si="200"/>
        <v>47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&lt;td&gt;15-05-0047 Ma&lt;/td&gt;</v>
      </c>
      <c r="AY142" s="1">
        <f t="shared" si="201"/>
        <v>17302</v>
      </c>
      <c r="AZ142" s="1">
        <f t="shared" si="202"/>
        <v>15</v>
      </c>
      <c r="BA142" s="1">
        <f t="shared" si="203"/>
        <v>5</v>
      </c>
      <c r="BB142" s="1">
        <f t="shared" si="204"/>
        <v>48</v>
      </c>
      <c r="BC142" s="1">
        <f t="shared" si="168"/>
        <v>3</v>
      </c>
      <c r="BD142" s="1" t="str">
        <f t="shared" si="169"/>
        <v>Wo</v>
      </c>
      <c r="BE142" s="1" t="str">
        <f t="shared" si="150"/>
        <v>&lt;td&gt;15-05-0048 Wo&lt;/td&gt;</v>
      </c>
      <c r="BF142" s="1">
        <f t="shared" si="205"/>
        <v>17667</v>
      </c>
      <c r="BG142" s="1">
        <f t="shared" si="206"/>
        <v>15</v>
      </c>
      <c r="BH142" s="1">
        <f t="shared" si="207"/>
        <v>5</v>
      </c>
      <c r="BI142" s="1">
        <f t="shared" si="208"/>
        <v>49</v>
      </c>
      <c r="BJ142" s="1">
        <f t="shared" si="170"/>
        <v>4</v>
      </c>
      <c r="BK142" s="1" t="str">
        <f t="shared" si="171"/>
        <v>Do</v>
      </c>
      <c r="BL142" s="1" t="str">
        <f t="shared" si="151"/>
        <v>&lt;td&gt;15-05-0049 Do&lt;/td&gt;</v>
      </c>
      <c r="BM142" s="1">
        <f t="shared" si="209"/>
        <v>18032</v>
      </c>
      <c r="BN142" s="1">
        <f t="shared" si="210"/>
        <v>15</v>
      </c>
      <c r="BO142" s="1">
        <f t="shared" si="211"/>
        <v>5</v>
      </c>
      <c r="BP142" s="1">
        <f t="shared" si="212"/>
        <v>50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&lt;td&gt;15-05-0050 Vr&lt;/td&gt;</v>
      </c>
    </row>
    <row r="143" spans="1:71" x14ac:dyDescent="0.2">
      <c r="A143" t="str">
        <f t="shared" si="142"/>
        <v>&lt;tr&gt;&lt;td&gt;16-05-0041 Di&lt;/td&gt;&lt;td&gt;16-05-0042 Wo&lt;/td&gt;&lt;td&gt;16-05-0043 Do&lt;/td&gt;&lt;td&gt;16-05-0044 Za&lt;/td&gt;&lt;td&gt;16-05-0045 Zo&lt;/td&gt;&lt;td&gt;16-05-0046 Ma&lt;/td&gt;&lt;td&gt;16-05-0047 Di&lt;/td&gt;&lt;td&gt;16-05-0048 Do&lt;/td&gt;&lt;td&gt;16-05-0049 Vr&lt;/td&gt;&lt;td&gt;16-05-0050 Za&lt;/td&gt;&lt;/tr&gt;</v>
      </c>
      <c r="B143" s="1">
        <f t="shared" si="174"/>
        <v>14746</v>
      </c>
      <c r="C143" s="1">
        <f t="shared" si="175"/>
        <v>16</v>
      </c>
      <c r="D143" s="1">
        <f t="shared" si="176"/>
        <v>5</v>
      </c>
      <c r="E143" s="1">
        <f t="shared" si="143"/>
        <v>41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&lt;td&gt;16-05-0041 Di&lt;/td&gt;</v>
      </c>
      <c r="I143" s="1">
        <f t="shared" si="177"/>
        <v>15111</v>
      </c>
      <c r="J143" s="1">
        <f t="shared" si="178"/>
        <v>16</v>
      </c>
      <c r="K143" s="1">
        <f t="shared" si="179"/>
        <v>5</v>
      </c>
      <c r="L143" s="1">
        <f t="shared" si="180"/>
        <v>42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&lt;td&gt;16-05-0042 Wo&lt;/td&gt;</v>
      </c>
      <c r="P143" s="1">
        <f t="shared" si="181"/>
        <v>15476</v>
      </c>
      <c r="Q143" s="1">
        <f t="shared" si="182"/>
        <v>16</v>
      </c>
      <c r="R143" s="1">
        <f t="shared" si="183"/>
        <v>5</v>
      </c>
      <c r="S143" s="1">
        <f t="shared" si="184"/>
        <v>43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&lt;td&gt;16-05-0043 Do&lt;/td&gt;</v>
      </c>
      <c r="W143" s="1">
        <f t="shared" si="185"/>
        <v>15842</v>
      </c>
      <c r="X143" s="1">
        <f t="shared" si="186"/>
        <v>16</v>
      </c>
      <c r="Y143" s="1">
        <f t="shared" si="187"/>
        <v>5</v>
      </c>
      <c r="Z143" s="1">
        <f t="shared" si="188"/>
        <v>44</v>
      </c>
      <c r="AA143" s="1">
        <f t="shared" si="160"/>
        <v>6</v>
      </c>
      <c r="AB143" s="1" t="str">
        <f t="shared" si="161"/>
        <v>Za</v>
      </c>
      <c r="AC143" s="1" t="str">
        <f t="shared" si="146"/>
        <v>&lt;td&gt;16-05-0044 Za&lt;/td&gt;</v>
      </c>
      <c r="AD143" s="1">
        <f t="shared" si="189"/>
        <v>16207</v>
      </c>
      <c r="AE143" s="1">
        <f t="shared" si="190"/>
        <v>16</v>
      </c>
      <c r="AF143" s="1">
        <f t="shared" si="191"/>
        <v>5</v>
      </c>
      <c r="AG143" s="1">
        <f t="shared" si="192"/>
        <v>45</v>
      </c>
      <c r="AH143" s="1">
        <f t="shared" si="162"/>
        <v>0</v>
      </c>
      <c r="AI143" s="1" t="str">
        <f t="shared" si="163"/>
        <v>Zo</v>
      </c>
      <c r="AJ143" s="1" t="str">
        <f t="shared" si="147"/>
        <v>&lt;td&gt;16-05-0045 Zo&lt;/td&gt;</v>
      </c>
      <c r="AK143" s="1">
        <f t="shared" si="193"/>
        <v>16572</v>
      </c>
      <c r="AL143" s="1">
        <f t="shared" si="194"/>
        <v>16</v>
      </c>
      <c r="AM143" s="1">
        <f t="shared" si="195"/>
        <v>5</v>
      </c>
      <c r="AN143" s="1">
        <f t="shared" si="196"/>
        <v>46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&lt;td&gt;16-05-0046 Ma&lt;/td&gt;</v>
      </c>
      <c r="AR143" s="1">
        <f t="shared" si="197"/>
        <v>16937</v>
      </c>
      <c r="AS143" s="1">
        <f t="shared" si="198"/>
        <v>16</v>
      </c>
      <c r="AT143" s="1">
        <f t="shared" si="199"/>
        <v>5</v>
      </c>
      <c r="AU143" s="1">
        <f t="shared" si="200"/>
        <v>47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&lt;td&gt;16-05-0047 Di&lt;/td&gt;</v>
      </c>
      <c r="AY143" s="1">
        <f t="shared" si="201"/>
        <v>17303</v>
      </c>
      <c r="AZ143" s="1">
        <f t="shared" si="202"/>
        <v>16</v>
      </c>
      <c r="BA143" s="1">
        <f t="shared" si="203"/>
        <v>5</v>
      </c>
      <c r="BB143" s="1">
        <f t="shared" si="204"/>
        <v>48</v>
      </c>
      <c r="BC143" s="1">
        <f t="shared" si="168"/>
        <v>4</v>
      </c>
      <c r="BD143" s="1" t="str">
        <f t="shared" si="169"/>
        <v>Do</v>
      </c>
      <c r="BE143" s="1" t="str">
        <f t="shared" si="150"/>
        <v>&lt;td&gt;16-05-0048 Do&lt;/td&gt;</v>
      </c>
      <c r="BF143" s="1">
        <f t="shared" si="205"/>
        <v>17668</v>
      </c>
      <c r="BG143" s="1">
        <f t="shared" si="206"/>
        <v>16</v>
      </c>
      <c r="BH143" s="1">
        <f t="shared" si="207"/>
        <v>5</v>
      </c>
      <c r="BI143" s="1">
        <f t="shared" si="208"/>
        <v>49</v>
      </c>
      <c r="BJ143" s="1">
        <f t="shared" si="170"/>
        <v>5</v>
      </c>
      <c r="BK143" s="1" t="str">
        <f t="shared" si="171"/>
        <v>Vr</v>
      </c>
      <c r="BL143" s="1" t="str">
        <f t="shared" si="151"/>
        <v>&lt;td&gt;16-05-0049 Vr&lt;/td&gt;</v>
      </c>
      <c r="BM143" s="1">
        <f t="shared" si="209"/>
        <v>18033</v>
      </c>
      <c r="BN143" s="1">
        <f t="shared" si="210"/>
        <v>16</v>
      </c>
      <c r="BO143" s="1">
        <f t="shared" si="211"/>
        <v>5</v>
      </c>
      <c r="BP143" s="1">
        <f t="shared" si="212"/>
        <v>50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&lt;td&gt;16-05-0050 Za&lt;/td&gt;</v>
      </c>
    </row>
    <row r="144" spans="1:71" x14ac:dyDescent="0.2">
      <c r="A144" t="str">
        <f t="shared" si="142"/>
        <v>&lt;tr&gt;&lt;td&gt;17-05-0041 Wo&lt;/td&gt;&lt;td&gt;17-05-0042 Do&lt;/td&gt;&lt;td&gt;17-05-0043 Vr&lt;/td&gt;&lt;td&gt;17-05-0044 Zo&lt;/td&gt;&lt;td&gt;17-05-0045 Ma&lt;/td&gt;&lt;td&gt;17-05-0046 Di&lt;/td&gt;&lt;td&gt;17-05-0047 Wo&lt;/td&gt;&lt;td&gt;17-05-0048 Vr&lt;/td&gt;&lt;td&gt;17-05-0049 Za&lt;/td&gt;&lt;td&gt;17-05-0050 Zo&lt;/td&gt;&lt;/tr&gt;</v>
      </c>
      <c r="B144" s="1">
        <f t="shared" si="174"/>
        <v>14747</v>
      </c>
      <c r="C144" s="1">
        <f t="shared" si="175"/>
        <v>17</v>
      </c>
      <c r="D144" s="1">
        <f t="shared" si="176"/>
        <v>5</v>
      </c>
      <c r="E144" s="1">
        <f t="shared" si="143"/>
        <v>41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&lt;td&gt;17-05-0041 Wo&lt;/td&gt;</v>
      </c>
      <c r="I144" s="1">
        <f t="shared" si="177"/>
        <v>15112</v>
      </c>
      <c r="J144" s="1">
        <f t="shared" si="178"/>
        <v>17</v>
      </c>
      <c r="K144" s="1">
        <f t="shared" si="179"/>
        <v>5</v>
      </c>
      <c r="L144" s="1">
        <f t="shared" si="180"/>
        <v>42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&lt;td&gt;17-05-0042 Do&lt;/td&gt;</v>
      </c>
      <c r="P144" s="1">
        <f t="shared" si="181"/>
        <v>15477</v>
      </c>
      <c r="Q144" s="1">
        <f t="shared" si="182"/>
        <v>17</v>
      </c>
      <c r="R144" s="1">
        <f t="shared" si="183"/>
        <v>5</v>
      </c>
      <c r="S144" s="1">
        <f t="shared" si="184"/>
        <v>43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&lt;td&gt;17-05-0043 Vr&lt;/td&gt;</v>
      </c>
      <c r="W144" s="1">
        <f t="shared" si="185"/>
        <v>15843</v>
      </c>
      <c r="X144" s="1">
        <f t="shared" si="186"/>
        <v>17</v>
      </c>
      <c r="Y144" s="1">
        <f t="shared" si="187"/>
        <v>5</v>
      </c>
      <c r="Z144" s="1">
        <f t="shared" si="188"/>
        <v>44</v>
      </c>
      <c r="AA144" s="1">
        <f t="shared" si="160"/>
        <v>0</v>
      </c>
      <c r="AB144" s="1" t="str">
        <f t="shared" si="161"/>
        <v>Zo</v>
      </c>
      <c r="AC144" s="1" t="str">
        <f t="shared" si="146"/>
        <v>&lt;td&gt;17-05-0044 Zo&lt;/td&gt;</v>
      </c>
      <c r="AD144" s="1">
        <f t="shared" si="189"/>
        <v>16208</v>
      </c>
      <c r="AE144" s="1">
        <f t="shared" si="190"/>
        <v>17</v>
      </c>
      <c r="AF144" s="1">
        <f t="shared" si="191"/>
        <v>5</v>
      </c>
      <c r="AG144" s="1">
        <f t="shared" si="192"/>
        <v>45</v>
      </c>
      <c r="AH144" s="1">
        <f t="shared" si="162"/>
        <v>1</v>
      </c>
      <c r="AI144" s="1" t="str">
        <f t="shared" si="163"/>
        <v>Ma</v>
      </c>
      <c r="AJ144" s="1" t="str">
        <f t="shared" si="147"/>
        <v>&lt;td&gt;17-05-0045 Ma&lt;/td&gt;</v>
      </c>
      <c r="AK144" s="1">
        <f t="shared" si="193"/>
        <v>16573</v>
      </c>
      <c r="AL144" s="1">
        <f t="shared" si="194"/>
        <v>17</v>
      </c>
      <c r="AM144" s="1">
        <f t="shared" si="195"/>
        <v>5</v>
      </c>
      <c r="AN144" s="1">
        <f t="shared" si="196"/>
        <v>46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&lt;td&gt;17-05-0046 Di&lt;/td&gt;</v>
      </c>
      <c r="AR144" s="1">
        <f t="shared" si="197"/>
        <v>16938</v>
      </c>
      <c r="AS144" s="1">
        <f t="shared" si="198"/>
        <v>17</v>
      </c>
      <c r="AT144" s="1">
        <f t="shared" si="199"/>
        <v>5</v>
      </c>
      <c r="AU144" s="1">
        <f t="shared" si="200"/>
        <v>47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&lt;td&gt;17-05-0047 Wo&lt;/td&gt;</v>
      </c>
      <c r="AY144" s="1">
        <f t="shared" si="201"/>
        <v>17304</v>
      </c>
      <c r="AZ144" s="1">
        <f t="shared" si="202"/>
        <v>17</v>
      </c>
      <c r="BA144" s="1">
        <f t="shared" si="203"/>
        <v>5</v>
      </c>
      <c r="BB144" s="1">
        <f t="shared" si="204"/>
        <v>48</v>
      </c>
      <c r="BC144" s="1">
        <f t="shared" si="168"/>
        <v>5</v>
      </c>
      <c r="BD144" s="1" t="str">
        <f t="shared" si="169"/>
        <v>Vr</v>
      </c>
      <c r="BE144" s="1" t="str">
        <f t="shared" si="150"/>
        <v>&lt;td&gt;17-05-0048 Vr&lt;/td&gt;</v>
      </c>
      <c r="BF144" s="1">
        <f t="shared" si="205"/>
        <v>17669</v>
      </c>
      <c r="BG144" s="1">
        <f t="shared" si="206"/>
        <v>17</v>
      </c>
      <c r="BH144" s="1">
        <f t="shared" si="207"/>
        <v>5</v>
      </c>
      <c r="BI144" s="1">
        <f t="shared" si="208"/>
        <v>49</v>
      </c>
      <c r="BJ144" s="1">
        <f t="shared" si="170"/>
        <v>6</v>
      </c>
      <c r="BK144" s="1" t="str">
        <f t="shared" si="171"/>
        <v>Za</v>
      </c>
      <c r="BL144" s="1" t="str">
        <f t="shared" si="151"/>
        <v>&lt;td&gt;17-05-0049 Za&lt;/td&gt;</v>
      </c>
      <c r="BM144" s="1">
        <f t="shared" si="209"/>
        <v>18034</v>
      </c>
      <c r="BN144" s="1">
        <f t="shared" si="210"/>
        <v>17</v>
      </c>
      <c r="BO144" s="1">
        <f t="shared" si="211"/>
        <v>5</v>
      </c>
      <c r="BP144" s="1">
        <f t="shared" si="212"/>
        <v>50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&lt;td&gt;17-05-0050 Zo&lt;/td&gt;</v>
      </c>
    </row>
    <row r="145" spans="1:71" x14ac:dyDescent="0.2">
      <c r="A145" t="str">
        <f t="shared" si="142"/>
        <v>&lt;tr&gt;&lt;td&gt;18-05-0041 Do&lt;/td&gt;&lt;td&gt;18-05-0042 Vr&lt;/td&gt;&lt;td&gt;18-05-0043 Za&lt;/td&gt;&lt;td&gt;18-05-0044 Ma&lt;/td&gt;&lt;td&gt;18-05-0045 Di&lt;/td&gt;&lt;td&gt;18-05-0046 Wo&lt;/td&gt;&lt;td&gt;18-05-0047 Do&lt;/td&gt;&lt;td&gt;18-05-0048 Za&lt;/td&gt;&lt;td&gt;18-05-0049 Zo&lt;/td&gt;&lt;td&gt;18-05-0050 Ma&lt;/td&gt;&lt;/tr&gt;</v>
      </c>
      <c r="B145" s="1">
        <f t="shared" si="174"/>
        <v>14748</v>
      </c>
      <c r="C145" s="1">
        <f t="shared" si="175"/>
        <v>18</v>
      </c>
      <c r="D145" s="1">
        <f t="shared" si="176"/>
        <v>5</v>
      </c>
      <c r="E145" s="1">
        <f t="shared" si="143"/>
        <v>41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&lt;td&gt;18-05-0041 Do&lt;/td&gt;</v>
      </c>
      <c r="I145" s="1">
        <f t="shared" si="177"/>
        <v>15113</v>
      </c>
      <c r="J145" s="1">
        <f t="shared" si="178"/>
        <v>18</v>
      </c>
      <c r="K145" s="1">
        <f t="shared" si="179"/>
        <v>5</v>
      </c>
      <c r="L145" s="1">
        <f t="shared" si="180"/>
        <v>42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&lt;td&gt;18-05-0042 Vr&lt;/td&gt;</v>
      </c>
      <c r="P145" s="1">
        <f t="shared" si="181"/>
        <v>15478</v>
      </c>
      <c r="Q145" s="1">
        <f t="shared" si="182"/>
        <v>18</v>
      </c>
      <c r="R145" s="1">
        <f t="shared" si="183"/>
        <v>5</v>
      </c>
      <c r="S145" s="1">
        <f t="shared" si="184"/>
        <v>43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&lt;td&gt;18-05-0043 Za&lt;/td&gt;</v>
      </c>
      <c r="W145" s="1">
        <f t="shared" si="185"/>
        <v>15844</v>
      </c>
      <c r="X145" s="1">
        <f t="shared" si="186"/>
        <v>18</v>
      </c>
      <c r="Y145" s="1">
        <f t="shared" si="187"/>
        <v>5</v>
      </c>
      <c r="Z145" s="1">
        <f t="shared" si="188"/>
        <v>44</v>
      </c>
      <c r="AA145" s="1">
        <f t="shared" si="160"/>
        <v>1</v>
      </c>
      <c r="AB145" s="1" t="str">
        <f t="shared" si="161"/>
        <v>Ma</v>
      </c>
      <c r="AC145" s="1" t="str">
        <f t="shared" si="146"/>
        <v>&lt;td&gt;18-05-0044 Ma&lt;/td&gt;</v>
      </c>
      <c r="AD145" s="1">
        <f t="shared" si="189"/>
        <v>16209</v>
      </c>
      <c r="AE145" s="1">
        <f t="shared" si="190"/>
        <v>18</v>
      </c>
      <c r="AF145" s="1">
        <f t="shared" si="191"/>
        <v>5</v>
      </c>
      <c r="AG145" s="1">
        <f t="shared" si="192"/>
        <v>45</v>
      </c>
      <c r="AH145" s="1">
        <f t="shared" si="162"/>
        <v>2</v>
      </c>
      <c r="AI145" s="1" t="str">
        <f t="shared" si="163"/>
        <v>Di</v>
      </c>
      <c r="AJ145" s="1" t="str">
        <f t="shared" si="147"/>
        <v>&lt;td&gt;18-05-0045 Di&lt;/td&gt;</v>
      </c>
      <c r="AK145" s="1">
        <f t="shared" si="193"/>
        <v>16574</v>
      </c>
      <c r="AL145" s="1">
        <f t="shared" si="194"/>
        <v>18</v>
      </c>
      <c r="AM145" s="1">
        <f t="shared" si="195"/>
        <v>5</v>
      </c>
      <c r="AN145" s="1">
        <f t="shared" si="196"/>
        <v>46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&lt;td&gt;18-05-0046 Wo&lt;/td&gt;</v>
      </c>
      <c r="AR145" s="1">
        <f t="shared" si="197"/>
        <v>16939</v>
      </c>
      <c r="AS145" s="1">
        <f t="shared" si="198"/>
        <v>18</v>
      </c>
      <c r="AT145" s="1">
        <f t="shared" si="199"/>
        <v>5</v>
      </c>
      <c r="AU145" s="1">
        <f t="shared" si="200"/>
        <v>47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&lt;td&gt;18-05-0047 Do&lt;/td&gt;</v>
      </c>
      <c r="AY145" s="1">
        <f t="shared" si="201"/>
        <v>17305</v>
      </c>
      <c r="AZ145" s="1">
        <f t="shared" si="202"/>
        <v>18</v>
      </c>
      <c r="BA145" s="1">
        <f t="shared" si="203"/>
        <v>5</v>
      </c>
      <c r="BB145" s="1">
        <f t="shared" si="204"/>
        <v>48</v>
      </c>
      <c r="BC145" s="1">
        <f t="shared" si="168"/>
        <v>6</v>
      </c>
      <c r="BD145" s="1" t="str">
        <f t="shared" si="169"/>
        <v>Za</v>
      </c>
      <c r="BE145" s="1" t="str">
        <f t="shared" si="150"/>
        <v>&lt;td&gt;18-05-0048 Za&lt;/td&gt;</v>
      </c>
      <c r="BF145" s="1">
        <f t="shared" si="205"/>
        <v>17670</v>
      </c>
      <c r="BG145" s="1">
        <f t="shared" si="206"/>
        <v>18</v>
      </c>
      <c r="BH145" s="1">
        <f t="shared" si="207"/>
        <v>5</v>
      </c>
      <c r="BI145" s="1">
        <f t="shared" si="208"/>
        <v>49</v>
      </c>
      <c r="BJ145" s="1">
        <f t="shared" si="170"/>
        <v>0</v>
      </c>
      <c r="BK145" s="1" t="str">
        <f t="shared" si="171"/>
        <v>Zo</v>
      </c>
      <c r="BL145" s="1" t="str">
        <f t="shared" si="151"/>
        <v>&lt;td&gt;18-05-0049 Zo&lt;/td&gt;</v>
      </c>
      <c r="BM145" s="1">
        <f t="shared" si="209"/>
        <v>18035</v>
      </c>
      <c r="BN145" s="1">
        <f t="shared" si="210"/>
        <v>18</v>
      </c>
      <c r="BO145" s="1">
        <f t="shared" si="211"/>
        <v>5</v>
      </c>
      <c r="BP145" s="1">
        <f t="shared" si="212"/>
        <v>50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&lt;td&gt;18-05-0050 Ma&lt;/td&gt;</v>
      </c>
    </row>
    <row r="146" spans="1:71" x14ac:dyDescent="0.2">
      <c r="A146" t="str">
        <f t="shared" si="142"/>
        <v>&lt;tr&gt;&lt;td&gt;19-05-0041 Vr&lt;/td&gt;&lt;td&gt;19-05-0042 Za&lt;/td&gt;&lt;td&gt;19-05-0043 Zo&lt;/td&gt;&lt;td&gt;19-05-0044 Di&lt;/td&gt;&lt;td&gt;19-05-0045 Wo&lt;/td&gt;&lt;td&gt;19-05-0046 Do&lt;/td&gt;&lt;td&gt;19-05-0047 Vr&lt;/td&gt;&lt;td&gt;19-05-0048 Zo&lt;/td&gt;&lt;td&gt;19-05-0049 Ma&lt;/td&gt;&lt;td&gt;19-05-0050 Di&lt;/td&gt;&lt;/tr&gt;</v>
      </c>
      <c r="B146" s="1">
        <f t="shared" si="174"/>
        <v>14749</v>
      </c>
      <c r="C146" s="1">
        <f t="shared" si="175"/>
        <v>19</v>
      </c>
      <c r="D146" s="1">
        <f t="shared" si="176"/>
        <v>5</v>
      </c>
      <c r="E146" s="1">
        <f t="shared" si="143"/>
        <v>41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&lt;td&gt;19-05-0041 Vr&lt;/td&gt;</v>
      </c>
      <c r="I146" s="1">
        <f t="shared" si="177"/>
        <v>15114</v>
      </c>
      <c r="J146" s="1">
        <f t="shared" si="178"/>
        <v>19</v>
      </c>
      <c r="K146" s="1">
        <f t="shared" si="179"/>
        <v>5</v>
      </c>
      <c r="L146" s="1">
        <f t="shared" si="180"/>
        <v>42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&lt;td&gt;19-05-0042 Za&lt;/td&gt;</v>
      </c>
      <c r="P146" s="1">
        <f t="shared" si="181"/>
        <v>15479</v>
      </c>
      <c r="Q146" s="1">
        <f t="shared" si="182"/>
        <v>19</v>
      </c>
      <c r="R146" s="1">
        <f t="shared" si="183"/>
        <v>5</v>
      </c>
      <c r="S146" s="1">
        <f t="shared" si="184"/>
        <v>43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&lt;td&gt;19-05-0043 Zo&lt;/td&gt;</v>
      </c>
      <c r="W146" s="1">
        <f t="shared" si="185"/>
        <v>15845</v>
      </c>
      <c r="X146" s="1">
        <f t="shared" si="186"/>
        <v>19</v>
      </c>
      <c r="Y146" s="1">
        <f t="shared" si="187"/>
        <v>5</v>
      </c>
      <c r="Z146" s="1">
        <f t="shared" si="188"/>
        <v>44</v>
      </c>
      <c r="AA146" s="1">
        <f t="shared" si="160"/>
        <v>2</v>
      </c>
      <c r="AB146" s="1" t="str">
        <f t="shared" si="161"/>
        <v>Di</v>
      </c>
      <c r="AC146" s="1" t="str">
        <f t="shared" si="146"/>
        <v>&lt;td&gt;19-05-0044 Di&lt;/td&gt;</v>
      </c>
      <c r="AD146" s="1">
        <f t="shared" si="189"/>
        <v>16210</v>
      </c>
      <c r="AE146" s="1">
        <f t="shared" si="190"/>
        <v>19</v>
      </c>
      <c r="AF146" s="1">
        <f t="shared" si="191"/>
        <v>5</v>
      </c>
      <c r="AG146" s="1">
        <f t="shared" si="192"/>
        <v>45</v>
      </c>
      <c r="AH146" s="1">
        <f t="shared" si="162"/>
        <v>3</v>
      </c>
      <c r="AI146" s="1" t="str">
        <f t="shared" si="163"/>
        <v>Wo</v>
      </c>
      <c r="AJ146" s="1" t="str">
        <f t="shared" si="147"/>
        <v>&lt;td&gt;19-05-0045 Wo&lt;/td&gt;</v>
      </c>
      <c r="AK146" s="1">
        <f t="shared" si="193"/>
        <v>16575</v>
      </c>
      <c r="AL146" s="1">
        <f t="shared" si="194"/>
        <v>19</v>
      </c>
      <c r="AM146" s="1">
        <f t="shared" si="195"/>
        <v>5</v>
      </c>
      <c r="AN146" s="1">
        <f t="shared" si="196"/>
        <v>46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&lt;td&gt;19-05-0046 Do&lt;/td&gt;</v>
      </c>
      <c r="AR146" s="1">
        <f t="shared" si="197"/>
        <v>16940</v>
      </c>
      <c r="AS146" s="1">
        <f t="shared" si="198"/>
        <v>19</v>
      </c>
      <c r="AT146" s="1">
        <f t="shared" si="199"/>
        <v>5</v>
      </c>
      <c r="AU146" s="1">
        <f t="shared" si="200"/>
        <v>47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&lt;td&gt;19-05-0047 Vr&lt;/td&gt;</v>
      </c>
      <c r="AY146" s="1">
        <f t="shared" si="201"/>
        <v>17306</v>
      </c>
      <c r="AZ146" s="1">
        <f t="shared" si="202"/>
        <v>19</v>
      </c>
      <c r="BA146" s="1">
        <f t="shared" si="203"/>
        <v>5</v>
      </c>
      <c r="BB146" s="1">
        <f t="shared" si="204"/>
        <v>48</v>
      </c>
      <c r="BC146" s="1">
        <f t="shared" si="168"/>
        <v>0</v>
      </c>
      <c r="BD146" s="1" t="str">
        <f t="shared" si="169"/>
        <v>Zo</v>
      </c>
      <c r="BE146" s="1" t="str">
        <f t="shared" si="150"/>
        <v>&lt;td&gt;19-05-0048 Zo&lt;/td&gt;</v>
      </c>
      <c r="BF146" s="1">
        <f t="shared" si="205"/>
        <v>17671</v>
      </c>
      <c r="BG146" s="1">
        <f t="shared" si="206"/>
        <v>19</v>
      </c>
      <c r="BH146" s="1">
        <f t="shared" si="207"/>
        <v>5</v>
      </c>
      <c r="BI146" s="1">
        <f t="shared" si="208"/>
        <v>49</v>
      </c>
      <c r="BJ146" s="1">
        <f t="shared" si="170"/>
        <v>1</v>
      </c>
      <c r="BK146" s="1" t="str">
        <f t="shared" si="171"/>
        <v>Ma</v>
      </c>
      <c r="BL146" s="1" t="str">
        <f t="shared" si="151"/>
        <v>&lt;td&gt;19-05-0049 Ma&lt;/td&gt;</v>
      </c>
      <c r="BM146" s="1">
        <f t="shared" si="209"/>
        <v>18036</v>
      </c>
      <c r="BN146" s="1">
        <f t="shared" si="210"/>
        <v>19</v>
      </c>
      <c r="BO146" s="1">
        <f t="shared" si="211"/>
        <v>5</v>
      </c>
      <c r="BP146" s="1">
        <f t="shared" si="212"/>
        <v>50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&lt;td&gt;19-05-0050 Di&lt;/td&gt;</v>
      </c>
    </row>
    <row r="147" spans="1:71" x14ac:dyDescent="0.2">
      <c r="A147" t="str">
        <f t="shared" si="142"/>
        <v>&lt;tr&gt;&lt;td&gt;20-05-0041 Za&lt;/td&gt;&lt;td&gt;20-05-0042 Zo&lt;/td&gt;&lt;td&gt;20-05-0043 Ma&lt;/td&gt;&lt;td&gt;20-05-0044 Wo&lt;/td&gt;&lt;td&gt;20-05-0045 Do&lt;/td&gt;&lt;td&gt;20-05-0046 Vr&lt;/td&gt;&lt;td&gt;20-05-0047 Za&lt;/td&gt;&lt;td&gt;20-05-0048 Ma&lt;/td&gt;&lt;td&gt;20-05-0049 Di&lt;/td&gt;&lt;td&gt;20-05-0050 Wo&lt;/td&gt;&lt;/tr&gt;</v>
      </c>
      <c r="B147" s="1">
        <f t="shared" si="174"/>
        <v>14750</v>
      </c>
      <c r="C147" s="1">
        <f t="shared" si="175"/>
        <v>20</v>
      </c>
      <c r="D147" s="1">
        <f t="shared" si="176"/>
        <v>5</v>
      </c>
      <c r="E147" s="1">
        <f t="shared" si="143"/>
        <v>41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&lt;td&gt;20-05-0041 Za&lt;/td&gt;</v>
      </c>
      <c r="I147" s="1">
        <f t="shared" si="177"/>
        <v>15115</v>
      </c>
      <c r="J147" s="1">
        <f t="shared" si="178"/>
        <v>20</v>
      </c>
      <c r="K147" s="1">
        <f t="shared" si="179"/>
        <v>5</v>
      </c>
      <c r="L147" s="1">
        <f t="shared" si="180"/>
        <v>42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&lt;td&gt;20-05-0042 Zo&lt;/td&gt;</v>
      </c>
      <c r="P147" s="1">
        <f t="shared" si="181"/>
        <v>15480</v>
      </c>
      <c r="Q147" s="1">
        <f t="shared" si="182"/>
        <v>20</v>
      </c>
      <c r="R147" s="1">
        <f t="shared" si="183"/>
        <v>5</v>
      </c>
      <c r="S147" s="1">
        <f t="shared" si="184"/>
        <v>43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&lt;td&gt;20-05-0043 Ma&lt;/td&gt;</v>
      </c>
      <c r="W147" s="1">
        <f t="shared" si="185"/>
        <v>15846</v>
      </c>
      <c r="X147" s="1">
        <f t="shared" si="186"/>
        <v>20</v>
      </c>
      <c r="Y147" s="1">
        <f t="shared" si="187"/>
        <v>5</v>
      </c>
      <c r="Z147" s="1">
        <f t="shared" si="188"/>
        <v>44</v>
      </c>
      <c r="AA147" s="1">
        <f t="shared" si="160"/>
        <v>3</v>
      </c>
      <c r="AB147" s="1" t="str">
        <f t="shared" si="161"/>
        <v>Wo</v>
      </c>
      <c r="AC147" s="1" t="str">
        <f t="shared" si="146"/>
        <v>&lt;td&gt;20-05-0044 Wo&lt;/td&gt;</v>
      </c>
      <c r="AD147" s="1">
        <f t="shared" si="189"/>
        <v>16211</v>
      </c>
      <c r="AE147" s="1">
        <f t="shared" si="190"/>
        <v>20</v>
      </c>
      <c r="AF147" s="1">
        <f t="shared" si="191"/>
        <v>5</v>
      </c>
      <c r="AG147" s="1">
        <f t="shared" si="192"/>
        <v>45</v>
      </c>
      <c r="AH147" s="1">
        <f t="shared" si="162"/>
        <v>4</v>
      </c>
      <c r="AI147" s="1" t="str">
        <f t="shared" si="163"/>
        <v>Do</v>
      </c>
      <c r="AJ147" s="1" t="str">
        <f t="shared" si="147"/>
        <v>&lt;td&gt;20-05-0045 Do&lt;/td&gt;</v>
      </c>
      <c r="AK147" s="1">
        <f t="shared" si="193"/>
        <v>16576</v>
      </c>
      <c r="AL147" s="1">
        <f t="shared" si="194"/>
        <v>20</v>
      </c>
      <c r="AM147" s="1">
        <f t="shared" si="195"/>
        <v>5</v>
      </c>
      <c r="AN147" s="1">
        <f t="shared" si="196"/>
        <v>46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&lt;td&gt;20-05-0046 Vr&lt;/td&gt;</v>
      </c>
      <c r="AR147" s="1">
        <f t="shared" si="197"/>
        <v>16941</v>
      </c>
      <c r="AS147" s="1">
        <f t="shared" si="198"/>
        <v>20</v>
      </c>
      <c r="AT147" s="1">
        <f t="shared" si="199"/>
        <v>5</v>
      </c>
      <c r="AU147" s="1">
        <f t="shared" si="200"/>
        <v>47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&lt;td&gt;20-05-0047 Za&lt;/td&gt;</v>
      </c>
      <c r="AY147" s="1">
        <f t="shared" si="201"/>
        <v>17307</v>
      </c>
      <c r="AZ147" s="1">
        <f t="shared" si="202"/>
        <v>20</v>
      </c>
      <c r="BA147" s="1">
        <f t="shared" si="203"/>
        <v>5</v>
      </c>
      <c r="BB147" s="1">
        <f t="shared" si="204"/>
        <v>48</v>
      </c>
      <c r="BC147" s="1">
        <f t="shared" si="168"/>
        <v>1</v>
      </c>
      <c r="BD147" s="1" t="str">
        <f t="shared" si="169"/>
        <v>Ma</v>
      </c>
      <c r="BE147" s="1" t="str">
        <f t="shared" si="150"/>
        <v>&lt;td&gt;20-05-0048 Ma&lt;/td&gt;</v>
      </c>
      <c r="BF147" s="1">
        <f t="shared" si="205"/>
        <v>17672</v>
      </c>
      <c r="BG147" s="1">
        <f t="shared" si="206"/>
        <v>20</v>
      </c>
      <c r="BH147" s="1">
        <f t="shared" si="207"/>
        <v>5</v>
      </c>
      <c r="BI147" s="1">
        <f t="shared" si="208"/>
        <v>49</v>
      </c>
      <c r="BJ147" s="1">
        <f t="shared" si="170"/>
        <v>2</v>
      </c>
      <c r="BK147" s="1" t="str">
        <f t="shared" si="171"/>
        <v>Di</v>
      </c>
      <c r="BL147" s="1" t="str">
        <f t="shared" si="151"/>
        <v>&lt;td&gt;20-05-0049 Di&lt;/td&gt;</v>
      </c>
      <c r="BM147" s="1">
        <f t="shared" si="209"/>
        <v>18037</v>
      </c>
      <c r="BN147" s="1">
        <f t="shared" si="210"/>
        <v>20</v>
      </c>
      <c r="BO147" s="1">
        <f t="shared" si="211"/>
        <v>5</v>
      </c>
      <c r="BP147" s="1">
        <f t="shared" si="212"/>
        <v>50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&lt;td&gt;20-05-0050 Wo&lt;/td&gt;</v>
      </c>
    </row>
    <row r="148" spans="1:71" x14ac:dyDescent="0.2">
      <c r="A148" t="str">
        <f t="shared" si="142"/>
        <v>&lt;tr&gt;&lt;td&gt;21-05-0041 Zo&lt;/td&gt;&lt;td&gt;21-05-0042 Ma&lt;/td&gt;&lt;td&gt;21-05-0043 Di&lt;/td&gt;&lt;td&gt;21-05-0044 Do&lt;/td&gt;&lt;td&gt;21-05-0045 Vr&lt;/td&gt;&lt;td&gt;21-05-0046 Za&lt;/td&gt;&lt;td&gt;21-05-0047 Zo&lt;/td&gt;&lt;td&gt;21-05-0048 Di&lt;/td&gt;&lt;td&gt;21-05-0049 Wo&lt;/td&gt;&lt;td&gt;21-05-0050 Do&lt;/td&gt;&lt;/tr&gt;</v>
      </c>
      <c r="B148" s="1">
        <f t="shared" si="174"/>
        <v>14751</v>
      </c>
      <c r="C148" s="1">
        <f t="shared" si="175"/>
        <v>21</v>
      </c>
      <c r="D148" s="1">
        <f t="shared" si="176"/>
        <v>5</v>
      </c>
      <c r="E148" s="1">
        <f t="shared" si="143"/>
        <v>41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&lt;td&gt;21-05-0041 Zo&lt;/td&gt;</v>
      </c>
      <c r="I148" s="1">
        <f t="shared" si="177"/>
        <v>15116</v>
      </c>
      <c r="J148" s="1">
        <f t="shared" si="178"/>
        <v>21</v>
      </c>
      <c r="K148" s="1">
        <f t="shared" si="179"/>
        <v>5</v>
      </c>
      <c r="L148" s="1">
        <f t="shared" si="180"/>
        <v>42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&lt;td&gt;21-05-0042 Ma&lt;/td&gt;</v>
      </c>
      <c r="P148" s="1">
        <f t="shared" si="181"/>
        <v>15481</v>
      </c>
      <c r="Q148" s="1">
        <f t="shared" si="182"/>
        <v>21</v>
      </c>
      <c r="R148" s="1">
        <f t="shared" si="183"/>
        <v>5</v>
      </c>
      <c r="S148" s="1">
        <f t="shared" si="184"/>
        <v>43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&lt;td&gt;21-05-0043 Di&lt;/td&gt;</v>
      </c>
      <c r="W148" s="1">
        <f t="shared" si="185"/>
        <v>15847</v>
      </c>
      <c r="X148" s="1">
        <f t="shared" si="186"/>
        <v>21</v>
      </c>
      <c r="Y148" s="1">
        <f t="shared" si="187"/>
        <v>5</v>
      </c>
      <c r="Z148" s="1">
        <f t="shared" si="188"/>
        <v>44</v>
      </c>
      <c r="AA148" s="1">
        <f t="shared" si="160"/>
        <v>4</v>
      </c>
      <c r="AB148" s="1" t="str">
        <f t="shared" si="161"/>
        <v>Do</v>
      </c>
      <c r="AC148" s="1" t="str">
        <f t="shared" si="146"/>
        <v>&lt;td&gt;21-05-0044 Do&lt;/td&gt;</v>
      </c>
      <c r="AD148" s="1">
        <f t="shared" si="189"/>
        <v>16212</v>
      </c>
      <c r="AE148" s="1">
        <f t="shared" si="190"/>
        <v>21</v>
      </c>
      <c r="AF148" s="1">
        <f t="shared" si="191"/>
        <v>5</v>
      </c>
      <c r="AG148" s="1">
        <f t="shared" si="192"/>
        <v>45</v>
      </c>
      <c r="AH148" s="1">
        <f t="shared" si="162"/>
        <v>5</v>
      </c>
      <c r="AI148" s="1" t="str">
        <f t="shared" si="163"/>
        <v>Vr</v>
      </c>
      <c r="AJ148" s="1" t="str">
        <f t="shared" si="147"/>
        <v>&lt;td&gt;21-05-0045 Vr&lt;/td&gt;</v>
      </c>
      <c r="AK148" s="1">
        <f t="shared" si="193"/>
        <v>16577</v>
      </c>
      <c r="AL148" s="1">
        <f t="shared" si="194"/>
        <v>21</v>
      </c>
      <c r="AM148" s="1">
        <f t="shared" si="195"/>
        <v>5</v>
      </c>
      <c r="AN148" s="1">
        <f t="shared" si="196"/>
        <v>46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&lt;td&gt;21-05-0046 Za&lt;/td&gt;</v>
      </c>
      <c r="AR148" s="1">
        <f t="shared" si="197"/>
        <v>16942</v>
      </c>
      <c r="AS148" s="1">
        <f t="shared" si="198"/>
        <v>21</v>
      </c>
      <c r="AT148" s="1">
        <f t="shared" si="199"/>
        <v>5</v>
      </c>
      <c r="AU148" s="1">
        <f t="shared" si="200"/>
        <v>47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&lt;td&gt;21-05-0047 Zo&lt;/td&gt;</v>
      </c>
      <c r="AY148" s="1">
        <f t="shared" si="201"/>
        <v>17308</v>
      </c>
      <c r="AZ148" s="1">
        <f t="shared" si="202"/>
        <v>21</v>
      </c>
      <c r="BA148" s="1">
        <f t="shared" si="203"/>
        <v>5</v>
      </c>
      <c r="BB148" s="1">
        <f t="shared" si="204"/>
        <v>48</v>
      </c>
      <c r="BC148" s="1">
        <f t="shared" si="168"/>
        <v>2</v>
      </c>
      <c r="BD148" s="1" t="str">
        <f t="shared" si="169"/>
        <v>Di</v>
      </c>
      <c r="BE148" s="1" t="str">
        <f t="shared" si="150"/>
        <v>&lt;td&gt;21-05-0048 Di&lt;/td&gt;</v>
      </c>
      <c r="BF148" s="1">
        <f t="shared" si="205"/>
        <v>17673</v>
      </c>
      <c r="BG148" s="1">
        <f t="shared" si="206"/>
        <v>21</v>
      </c>
      <c r="BH148" s="1">
        <f t="shared" si="207"/>
        <v>5</v>
      </c>
      <c r="BI148" s="1">
        <f t="shared" si="208"/>
        <v>49</v>
      </c>
      <c r="BJ148" s="1">
        <f t="shared" si="170"/>
        <v>3</v>
      </c>
      <c r="BK148" s="1" t="str">
        <f t="shared" si="171"/>
        <v>Wo</v>
      </c>
      <c r="BL148" s="1" t="str">
        <f t="shared" si="151"/>
        <v>&lt;td&gt;21-05-0049 Wo&lt;/td&gt;</v>
      </c>
      <c r="BM148" s="1">
        <f t="shared" si="209"/>
        <v>18038</v>
      </c>
      <c r="BN148" s="1">
        <f t="shared" si="210"/>
        <v>21</v>
      </c>
      <c r="BO148" s="1">
        <f t="shared" si="211"/>
        <v>5</v>
      </c>
      <c r="BP148" s="1">
        <f t="shared" si="212"/>
        <v>50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&lt;td&gt;21-05-0050 Do&lt;/td&gt;</v>
      </c>
    </row>
    <row r="149" spans="1:71" x14ac:dyDescent="0.2">
      <c r="A149" t="str">
        <f t="shared" si="142"/>
        <v>&lt;tr&gt;&lt;td&gt;22-05-0041 Ma&lt;/td&gt;&lt;td&gt;22-05-0042 Di&lt;/td&gt;&lt;td&gt;22-05-0043 Wo&lt;/td&gt;&lt;td&gt;22-05-0044 Vr&lt;/td&gt;&lt;td&gt;22-05-0045 Za&lt;/td&gt;&lt;td&gt;22-05-0046 Zo&lt;/td&gt;&lt;td&gt;22-05-0047 Ma&lt;/td&gt;&lt;td&gt;22-05-0048 Wo&lt;/td&gt;&lt;td&gt;22-05-0049 Do&lt;/td&gt;&lt;td&gt;22-05-0050 Vr&lt;/td&gt;&lt;/tr&gt;</v>
      </c>
      <c r="B149" s="1">
        <f t="shared" si="174"/>
        <v>14752</v>
      </c>
      <c r="C149" s="1">
        <f t="shared" si="175"/>
        <v>22</v>
      </c>
      <c r="D149" s="1">
        <f t="shared" si="176"/>
        <v>5</v>
      </c>
      <c r="E149" s="1">
        <f t="shared" si="143"/>
        <v>41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&lt;td&gt;22-05-0041 Ma&lt;/td&gt;</v>
      </c>
      <c r="I149" s="1">
        <f t="shared" si="177"/>
        <v>15117</v>
      </c>
      <c r="J149" s="1">
        <f t="shared" si="178"/>
        <v>22</v>
      </c>
      <c r="K149" s="1">
        <f t="shared" si="179"/>
        <v>5</v>
      </c>
      <c r="L149" s="1">
        <f t="shared" si="180"/>
        <v>42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&lt;td&gt;22-05-0042 Di&lt;/td&gt;</v>
      </c>
      <c r="P149" s="1">
        <f t="shared" si="181"/>
        <v>15482</v>
      </c>
      <c r="Q149" s="1">
        <f t="shared" si="182"/>
        <v>22</v>
      </c>
      <c r="R149" s="1">
        <f t="shared" si="183"/>
        <v>5</v>
      </c>
      <c r="S149" s="1">
        <f t="shared" si="184"/>
        <v>43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&lt;td&gt;22-05-0043 Wo&lt;/td&gt;</v>
      </c>
      <c r="W149" s="1">
        <f t="shared" si="185"/>
        <v>15848</v>
      </c>
      <c r="X149" s="1">
        <f t="shared" si="186"/>
        <v>22</v>
      </c>
      <c r="Y149" s="1">
        <f t="shared" si="187"/>
        <v>5</v>
      </c>
      <c r="Z149" s="1">
        <f t="shared" si="188"/>
        <v>44</v>
      </c>
      <c r="AA149" s="1">
        <f t="shared" si="160"/>
        <v>5</v>
      </c>
      <c r="AB149" s="1" t="str">
        <f t="shared" si="161"/>
        <v>Vr</v>
      </c>
      <c r="AC149" s="1" t="str">
        <f t="shared" si="146"/>
        <v>&lt;td&gt;22-05-0044 Vr&lt;/td&gt;</v>
      </c>
      <c r="AD149" s="1">
        <f t="shared" si="189"/>
        <v>16213</v>
      </c>
      <c r="AE149" s="1">
        <f t="shared" si="190"/>
        <v>22</v>
      </c>
      <c r="AF149" s="1">
        <f t="shared" si="191"/>
        <v>5</v>
      </c>
      <c r="AG149" s="1">
        <f t="shared" si="192"/>
        <v>45</v>
      </c>
      <c r="AH149" s="1">
        <f t="shared" si="162"/>
        <v>6</v>
      </c>
      <c r="AI149" s="1" t="str">
        <f t="shared" si="163"/>
        <v>Za</v>
      </c>
      <c r="AJ149" s="1" t="str">
        <f t="shared" si="147"/>
        <v>&lt;td&gt;22-05-0045 Za&lt;/td&gt;</v>
      </c>
      <c r="AK149" s="1">
        <f t="shared" si="193"/>
        <v>16578</v>
      </c>
      <c r="AL149" s="1">
        <f t="shared" si="194"/>
        <v>22</v>
      </c>
      <c r="AM149" s="1">
        <f t="shared" si="195"/>
        <v>5</v>
      </c>
      <c r="AN149" s="1">
        <f t="shared" si="196"/>
        <v>46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&lt;td&gt;22-05-0046 Zo&lt;/td&gt;</v>
      </c>
      <c r="AR149" s="1">
        <f t="shared" si="197"/>
        <v>16943</v>
      </c>
      <c r="AS149" s="1">
        <f t="shared" si="198"/>
        <v>22</v>
      </c>
      <c r="AT149" s="1">
        <f t="shared" si="199"/>
        <v>5</v>
      </c>
      <c r="AU149" s="1">
        <f t="shared" si="200"/>
        <v>47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&lt;td&gt;22-05-0047 Ma&lt;/td&gt;</v>
      </c>
      <c r="AY149" s="1">
        <f t="shared" si="201"/>
        <v>17309</v>
      </c>
      <c r="AZ149" s="1">
        <f t="shared" si="202"/>
        <v>22</v>
      </c>
      <c r="BA149" s="1">
        <f t="shared" si="203"/>
        <v>5</v>
      </c>
      <c r="BB149" s="1">
        <f t="shared" si="204"/>
        <v>48</v>
      </c>
      <c r="BC149" s="1">
        <f t="shared" si="168"/>
        <v>3</v>
      </c>
      <c r="BD149" s="1" t="str">
        <f t="shared" si="169"/>
        <v>Wo</v>
      </c>
      <c r="BE149" s="1" t="str">
        <f t="shared" si="150"/>
        <v>&lt;td&gt;22-05-0048 Wo&lt;/td&gt;</v>
      </c>
      <c r="BF149" s="1">
        <f t="shared" si="205"/>
        <v>17674</v>
      </c>
      <c r="BG149" s="1">
        <f t="shared" si="206"/>
        <v>22</v>
      </c>
      <c r="BH149" s="1">
        <f t="shared" si="207"/>
        <v>5</v>
      </c>
      <c r="BI149" s="1">
        <f t="shared" si="208"/>
        <v>49</v>
      </c>
      <c r="BJ149" s="1">
        <f t="shared" si="170"/>
        <v>4</v>
      </c>
      <c r="BK149" s="1" t="str">
        <f t="shared" si="171"/>
        <v>Do</v>
      </c>
      <c r="BL149" s="1" t="str">
        <f t="shared" si="151"/>
        <v>&lt;td&gt;22-05-0049 Do&lt;/td&gt;</v>
      </c>
      <c r="BM149" s="1">
        <f t="shared" si="209"/>
        <v>18039</v>
      </c>
      <c r="BN149" s="1">
        <f t="shared" si="210"/>
        <v>22</v>
      </c>
      <c r="BO149" s="1">
        <f t="shared" si="211"/>
        <v>5</v>
      </c>
      <c r="BP149" s="1">
        <f t="shared" si="212"/>
        <v>50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&lt;td&gt;22-05-0050 Vr&lt;/td&gt;</v>
      </c>
    </row>
    <row r="150" spans="1:71" x14ac:dyDescent="0.2">
      <c r="A150" t="str">
        <f t="shared" si="142"/>
        <v>&lt;tr&gt;&lt;td&gt;23-05-0041 Di&lt;/td&gt;&lt;td&gt;23-05-0042 Wo&lt;/td&gt;&lt;td&gt;23-05-0043 Do&lt;/td&gt;&lt;td&gt;23-05-0044 Za&lt;/td&gt;&lt;td&gt;23-05-0045 Zo&lt;/td&gt;&lt;td&gt;23-05-0046 Ma&lt;/td&gt;&lt;td&gt;23-05-0047 Di&lt;/td&gt;&lt;td&gt;23-05-0048 Do&lt;/td&gt;&lt;td&gt;23-05-0049 Vr&lt;/td&gt;&lt;td&gt;23-05-0050 Za&lt;/td&gt;&lt;/tr&gt;</v>
      </c>
      <c r="B150" s="1">
        <f t="shared" si="174"/>
        <v>14753</v>
      </c>
      <c r="C150" s="1">
        <f t="shared" si="175"/>
        <v>23</v>
      </c>
      <c r="D150" s="1">
        <f t="shared" si="176"/>
        <v>5</v>
      </c>
      <c r="E150" s="1">
        <f t="shared" si="143"/>
        <v>41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&lt;td&gt;23-05-0041 Di&lt;/td&gt;</v>
      </c>
      <c r="I150" s="1">
        <f t="shared" si="177"/>
        <v>15118</v>
      </c>
      <c r="J150" s="1">
        <f t="shared" si="178"/>
        <v>23</v>
      </c>
      <c r="K150" s="1">
        <f t="shared" si="179"/>
        <v>5</v>
      </c>
      <c r="L150" s="1">
        <f t="shared" si="180"/>
        <v>42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&lt;td&gt;23-05-0042 Wo&lt;/td&gt;</v>
      </c>
      <c r="P150" s="1">
        <f t="shared" si="181"/>
        <v>15483</v>
      </c>
      <c r="Q150" s="1">
        <f t="shared" si="182"/>
        <v>23</v>
      </c>
      <c r="R150" s="1">
        <f t="shared" si="183"/>
        <v>5</v>
      </c>
      <c r="S150" s="1">
        <f t="shared" si="184"/>
        <v>43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&lt;td&gt;23-05-0043 Do&lt;/td&gt;</v>
      </c>
      <c r="W150" s="1">
        <f t="shared" si="185"/>
        <v>15849</v>
      </c>
      <c r="X150" s="1">
        <f t="shared" si="186"/>
        <v>23</v>
      </c>
      <c r="Y150" s="1">
        <f t="shared" si="187"/>
        <v>5</v>
      </c>
      <c r="Z150" s="1">
        <f t="shared" si="188"/>
        <v>44</v>
      </c>
      <c r="AA150" s="1">
        <f t="shared" si="160"/>
        <v>6</v>
      </c>
      <c r="AB150" s="1" t="str">
        <f t="shared" si="161"/>
        <v>Za</v>
      </c>
      <c r="AC150" s="1" t="str">
        <f t="shared" si="146"/>
        <v>&lt;td&gt;23-05-0044 Za&lt;/td&gt;</v>
      </c>
      <c r="AD150" s="1">
        <f t="shared" si="189"/>
        <v>16214</v>
      </c>
      <c r="AE150" s="1">
        <f t="shared" si="190"/>
        <v>23</v>
      </c>
      <c r="AF150" s="1">
        <f t="shared" si="191"/>
        <v>5</v>
      </c>
      <c r="AG150" s="1">
        <f t="shared" si="192"/>
        <v>45</v>
      </c>
      <c r="AH150" s="1">
        <f t="shared" si="162"/>
        <v>0</v>
      </c>
      <c r="AI150" s="1" t="str">
        <f t="shared" si="163"/>
        <v>Zo</v>
      </c>
      <c r="AJ150" s="1" t="str">
        <f t="shared" si="147"/>
        <v>&lt;td&gt;23-05-0045 Zo&lt;/td&gt;</v>
      </c>
      <c r="AK150" s="1">
        <f t="shared" si="193"/>
        <v>16579</v>
      </c>
      <c r="AL150" s="1">
        <f t="shared" si="194"/>
        <v>23</v>
      </c>
      <c r="AM150" s="1">
        <f t="shared" si="195"/>
        <v>5</v>
      </c>
      <c r="AN150" s="1">
        <f t="shared" si="196"/>
        <v>46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&lt;td&gt;23-05-0046 Ma&lt;/td&gt;</v>
      </c>
      <c r="AR150" s="1">
        <f t="shared" si="197"/>
        <v>16944</v>
      </c>
      <c r="AS150" s="1">
        <f t="shared" si="198"/>
        <v>23</v>
      </c>
      <c r="AT150" s="1">
        <f t="shared" si="199"/>
        <v>5</v>
      </c>
      <c r="AU150" s="1">
        <f t="shared" si="200"/>
        <v>47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&lt;td&gt;23-05-0047 Di&lt;/td&gt;</v>
      </c>
      <c r="AY150" s="1">
        <f t="shared" si="201"/>
        <v>17310</v>
      </c>
      <c r="AZ150" s="1">
        <f t="shared" si="202"/>
        <v>23</v>
      </c>
      <c r="BA150" s="1">
        <f t="shared" si="203"/>
        <v>5</v>
      </c>
      <c r="BB150" s="1">
        <f t="shared" si="204"/>
        <v>48</v>
      </c>
      <c r="BC150" s="1">
        <f t="shared" si="168"/>
        <v>4</v>
      </c>
      <c r="BD150" s="1" t="str">
        <f t="shared" si="169"/>
        <v>Do</v>
      </c>
      <c r="BE150" s="1" t="str">
        <f t="shared" si="150"/>
        <v>&lt;td&gt;23-05-0048 Do&lt;/td&gt;</v>
      </c>
      <c r="BF150" s="1">
        <f t="shared" si="205"/>
        <v>17675</v>
      </c>
      <c r="BG150" s="1">
        <f t="shared" si="206"/>
        <v>23</v>
      </c>
      <c r="BH150" s="1">
        <f t="shared" si="207"/>
        <v>5</v>
      </c>
      <c r="BI150" s="1">
        <f t="shared" si="208"/>
        <v>49</v>
      </c>
      <c r="BJ150" s="1">
        <f t="shared" si="170"/>
        <v>5</v>
      </c>
      <c r="BK150" s="1" t="str">
        <f t="shared" si="171"/>
        <v>Vr</v>
      </c>
      <c r="BL150" s="1" t="str">
        <f t="shared" si="151"/>
        <v>&lt;td&gt;23-05-0049 Vr&lt;/td&gt;</v>
      </c>
      <c r="BM150" s="1">
        <f t="shared" si="209"/>
        <v>18040</v>
      </c>
      <c r="BN150" s="1">
        <f t="shared" si="210"/>
        <v>23</v>
      </c>
      <c r="BO150" s="1">
        <f t="shared" si="211"/>
        <v>5</v>
      </c>
      <c r="BP150" s="1">
        <f t="shared" si="212"/>
        <v>50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&lt;td&gt;23-05-0050 Za&lt;/td&gt;</v>
      </c>
    </row>
    <row r="151" spans="1:71" x14ac:dyDescent="0.2">
      <c r="A151" t="str">
        <f t="shared" si="142"/>
        <v>&lt;tr&gt;&lt;td&gt;24-05-0041 Wo&lt;/td&gt;&lt;td&gt;24-05-0042 Do&lt;/td&gt;&lt;td&gt;24-05-0043 Vr&lt;/td&gt;&lt;td&gt;24-05-0044 Zo&lt;/td&gt;&lt;td&gt;24-05-0045 Ma&lt;/td&gt;&lt;td&gt;24-05-0046 Di&lt;/td&gt;&lt;td&gt;24-05-0047 Wo&lt;/td&gt;&lt;td&gt;24-05-0048 Vr&lt;/td&gt;&lt;td&gt;24-05-0049 Za&lt;/td&gt;&lt;td&gt;24-05-0050 Zo&lt;/td&gt;&lt;/tr&gt;</v>
      </c>
      <c r="B151" s="1">
        <f t="shared" si="174"/>
        <v>14754</v>
      </c>
      <c r="C151" s="1">
        <f t="shared" si="175"/>
        <v>24</v>
      </c>
      <c r="D151" s="1">
        <f t="shared" si="176"/>
        <v>5</v>
      </c>
      <c r="E151" s="1">
        <f t="shared" si="143"/>
        <v>41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&lt;td&gt;24-05-0041 Wo&lt;/td&gt;</v>
      </c>
      <c r="I151" s="1">
        <f t="shared" si="177"/>
        <v>15119</v>
      </c>
      <c r="J151" s="1">
        <f t="shared" si="178"/>
        <v>24</v>
      </c>
      <c r="K151" s="1">
        <f t="shared" si="179"/>
        <v>5</v>
      </c>
      <c r="L151" s="1">
        <f t="shared" si="180"/>
        <v>42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&lt;td&gt;24-05-0042 Do&lt;/td&gt;</v>
      </c>
      <c r="P151" s="1">
        <f t="shared" si="181"/>
        <v>15484</v>
      </c>
      <c r="Q151" s="1">
        <f t="shared" si="182"/>
        <v>24</v>
      </c>
      <c r="R151" s="1">
        <f t="shared" si="183"/>
        <v>5</v>
      </c>
      <c r="S151" s="1">
        <f t="shared" si="184"/>
        <v>43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&lt;td&gt;24-05-0043 Vr&lt;/td&gt;</v>
      </c>
      <c r="W151" s="1">
        <f t="shared" si="185"/>
        <v>15850</v>
      </c>
      <c r="X151" s="1">
        <f t="shared" si="186"/>
        <v>24</v>
      </c>
      <c r="Y151" s="1">
        <f t="shared" si="187"/>
        <v>5</v>
      </c>
      <c r="Z151" s="1">
        <f t="shared" si="188"/>
        <v>44</v>
      </c>
      <c r="AA151" s="1">
        <f t="shared" si="160"/>
        <v>0</v>
      </c>
      <c r="AB151" s="1" t="str">
        <f t="shared" si="161"/>
        <v>Zo</v>
      </c>
      <c r="AC151" s="1" t="str">
        <f t="shared" si="146"/>
        <v>&lt;td&gt;24-05-0044 Zo&lt;/td&gt;</v>
      </c>
      <c r="AD151" s="1">
        <f t="shared" si="189"/>
        <v>16215</v>
      </c>
      <c r="AE151" s="1">
        <f t="shared" si="190"/>
        <v>24</v>
      </c>
      <c r="AF151" s="1">
        <f t="shared" si="191"/>
        <v>5</v>
      </c>
      <c r="AG151" s="1">
        <f t="shared" si="192"/>
        <v>45</v>
      </c>
      <c r="AH151" s="1">
        <f t="shared" si="162"/>
        <v>1</v>
      </c>
      <c r="AI151" s="1" t="str">
        <f t="shared" si="163"/>
        <v>Ma</v>
      </c>
      <c r="AJ151" s="1" t="str">
        <f t="shared" si="147"/>
        <v>&lt;td&gt;24-05-0045 Ma&lt;/td&gt;</v>
      </c>
      <c r="AK151" s="1">
        <f t="shared" si="193"/>
        <v>16580</v>
      </c>
      <c r="AL151" s="1">
        <f t="shared" si="194"/>
        <v>24</v>
      </c>
      <c r="AM151" s="1">
        <f t="shared" si="195"/>
        <v>5</v>
      </c>
      <c r="AN151" s="1">
        <f t="shared" si="196"/>
        <v>46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&lt;td&gt;24-05-0046 Di&lt;/td&gt;</v>
      </c>
      <c r="AR151" s="1">
        <f t="shared" si="197"/>
        <v>16945</v>
      </c>
      <c r="AS151" s="1">
        <f t="shared" si="198"/>
        <v>24</v>
      </c>
      <c r="AT151" s="1">
        <f t="shared" si="199"/>
        <v>5</v>
      </c>
      <c r="AU151" s="1">
        <f t="shared" si="200"/>
        <v>47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&lt;td&gt;24-05-0047 Wo&lt;/td&gt;</v>
      </c>
      <c r="AY151" s="1">
        <f t="shared" si="201"/>
        <v>17311</v>
      </c>
      <c r="AZ151" s="1">
        <f t="shared" si="202"/>
        <v>24</v>
      </c>
      <c r="BA151" s="1">
        <f t="shared" si="203"/>
        <v>5</v>
      </c>
      <c r="BB151" s="1">
        <f t="shared" si="204"/>
        <v>48</v>
      </c>
      <c r="BC151" s="1">
        <f t="shared" si="168"/>
        <v>5</v>
      </c>
      <c r="BD151" s="1" t="str">
        <f t="shared" si="169"/>
        <v>Vr</v>
      </c>
      <c r="BE151" s="1" t="str">
        <f t="shared" si="150"/>
        <v>&lt;td&gt;24-05-0048 Vr&lt;/td&gt;</v>
      </c>
      <c r="BF151" s="1">
        <f t="shared" si="205"/>
        <v>17676</v>
      </c>
      <c r="BG151" s="1">
        <f t="shared" si="206"/>
        <v>24</v>
      </c>
      <c r="BH151" s="1">
        <f t="shared" si="207"/>
        <v>5</v>
      </c>
      <c r="BI151" s="1">
        <f t="shared" si="208"/>
        <v>49</v>
      </c>
      <c r="BJ151" s="1">
        <f t="shared" si="170"/>
        <v>6</v>
      </c>
      <c r="BK151" s="1" t="str">
        <f t="shared" si="171"/>
        <v>Za</v>
      </c>
      <c r="BL151" s="1" t="str">
        <f t="shared" si="151"/>
        <v>&lt;td&gt;24-05-0049 Za&lt;/td&gt;</v>
      </c>
      <c r="BM151" s="1">
        <f t="shared" si="209"/>
        <v>18041</v>
      </c>
      <c r="BN151" s="1">
        <f t="shared" si="210"/>
        <v>24</v>
      </c>
      <c r="BO151" s="1">
        <f t="shared" si="211"/>
        <v>5</v>
      </c>
      <c r="BP151" s="1">
        <f t="shared" si="212"/>
        <v>50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&lt;td&gt;24-05-0050 Zo&lt;/td&gt;</v>
      </c>
    </row>
    <row r="152" spans="1:71" x14ac:dyDescent="0.2">
      <c r="A152" t="str">
        <f t="shared" si="142"/>
        <v>&lt;tr&gt;&lt;td&gt;25-05-0041 Do&lt;/td&gt;&lt;td&gt;25-05-0042 Vr&lt;/td&gt;&lt;td&gt;25-05-0043 Za&lt;/td&gt;&lt;td&gt;25-05-0044 Ma&lt;/td&gt;&lt;td&gt;25-05-0045 Di&lt;/td&gt;&lt;td&gt;25-05-0046 Wo&lt;/td&gt;&lt;td&gt;25-05-0047 Do&lt;/td&gt;&lt;td&gt;25-05-0048 Za&lt;/td&gt;&lt;td&gt;25-05-0049 Zo&lt;/td&gt;&lt;td&gt;25-05-0050 Ma&lt;/td&gt;&lt;/tr&gt;</v>
      </c>
      <c r="B152" s="1">
        <f t="shared" si="174"/>
        <v>14755</v>
      </c>
      <c r="C152" s="1">
        <f t="shared" si="175"/>
        <v>25</v>
      </c>
      <c r="D152" s="1">
        <f t="shared" si="176"/>
        <v>5</v>
      </c>
      <c r="E152" s="1">
        <f t="shared" si="143"/>
        <v>41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&lt;td&gt;25-05-0041 Do&lt;/td&gt;</v>
      </c>
      <c r="I152" s="1">
        <f t="shared" si="177"/>
        <v>15120</v>
      </c>
      <c r="J152" s="1">
        <f t="shared" si="178"/>
        <v>25</v>
      </c>
      <c r="K152" s="1">
        <f t="shared" si="179"/>
        <v>5</v>
      </c>
      <c r="L152" s="1">
        <f t="shared" si="180"/>
        <v>42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&lt;td&gt;25-05-0042 Vr&lt;/td&gt;</v>
      </c>
      <c r="P152" s="1">
        <f t="shared" si="181"/>
        <v>15485</v>
      </c>
      <c r="Q152" s="1">
        <f t="shared" si="182"/>
        <v>25</v>
      </c>
      <c r="R152" s="1">
        <f t="shared" si="183"/>
        <v>5</v>
      </c>
      <c r="S152" s="1">
        <f t="shared" si="184"/>
        <v>43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&lt;td&gt;25-05-0043 Za&lt;/td&gt;</v>
      </c>
      <c r="W152" s="1">
        <f t="shared" si="185"/>
        <v>15851</v>
      </c>
      <c r="X152" s="1">
        <f t="shared" si="186"/>
        <v>25</v>
      </c>
      <c r="Y152" s="1">
        <f t="shared" si="187"/>
        <v>5</v>
      </c>
      <c r="Z152" s="1">
        <f t="shared" si="188"/>
        <v>44</v>
      </c>
      <c r="AA152" s="1">
        <f t="shared" si="160"/>
        <v>1</v>
      </c>
      <c r="AB152" s="1" t="str">
        <f t="shared" si="161"/>
        <v>Ma</v>
      </c>
      <c r="AC152" s="1" t="str">
        <f t="shared" si="146"/>
        <v>&lt;td&gt;25-05-0044 Ma&lt;/td&gt;</v>
      </c>
      <c r="AD152" s="1">
        <f t="shared" si="189"/>
        <v>16216</v>
      </c>
      <c r="AE152" s="1">
        <f t="shared" si="190"/>
        <v>25</v>
      </c>
      <c r="AF152" s="1">
        <f t="shared" si="191"/>
        <v>5</v>
      </c>
      <c r="AG152" s="1">
        <f t="shared" si="192"/>
        <v>45</v>
      </c>
      <c r="AH152" s="1">
        <f t="shared" si="162"/>
        <v>2</v>
      </c>
      <c r="AI152" s="1" t="str">
        <f t="shared" si="163"/>
        <v>Di</v>
      </c>
      <c r="AJ152" s="1" t="str">
        <f t="shared" si="147"/>
        <v>&lt;td&gt;25-05-0045 Di&lt;/td&gt;</v>
      </c>
      <c r="AK152" s="1">
        <f t="shared" si="193"/>
        <v>16581</v>
      </c>
      <c r="AL152" s="1">
        <f t="shared" si="194"/>
        <v>25</v>
      </c>
      <c r="AM152" s="1">
        <f t="shared" si="195"/>
        <v>5</v>
      </c>
      <c r="AN152" s="1">
        <f t="shared" si="196"/>
        <v>46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&lt;td&gt;25-05-0046 Wo&lt;/td&gt;</v>
      </c>
      <c r="AR152" s="1">
        <f t="shared" si="197"/>
        <v>16946</v>
      </c>
      <c r="AS152" s="1">
        <f t="shared" si="198"/>
        <v>25</v>
      </c>
      <c r="AT152" s="1">
        <f t="shared" si="199"/>
        <v>5</v>
      </c>
      <c r="AU152" s="1">
        <f t="shared" si="200"/>
        <v>47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&lt;td&gt;25-05-0047 Do&lt;/td&gt;</v>
      </c>
      <c r="AY152" s="1">
        <f t="shared" si="201"/>
        <v>17312</v>
      </c>
      <c r="AZ152" s="1">
        <f t="shared" si="202"/>
        <v>25</v>
      </c>
      <c r="BA152" s="1">
        <f t="shared" si="203"/>
        <v>5</v>
      </c>
      <c r="BB152" s="1">
        <f t="shared" si="204"/>
        <v>48</v>
      </c>
      <c r="BC152" s="1">
        <f t="shared" si="168"/>
        <v>6</v>
      </c>
      <c r="BD152" s="1" t="str">
        <f t="shared" si="169"/>
        <v>Za</v>
      </c>
      <c r="BE152" s="1" t="str">
        <f t="shared" si="150"/>
        <v>&lt;td&gt;25-05-0048 Za&lt;/td&gt;</v>
      </c>
      <c r="BF152" s="1">
        <f t="shared" si="205"/>
        <v>17677</v>
      </c>
      <c r="BG152" s="1">
        <f t="shared" si="206"/>
        <v>25</v>
      </c>
      <c r="BH152" s="1">
        <f t="shared" si="207"/>
        <v>5</v>
      </c>
      <c r="BI152" s="1">
        <f t="shared" si="208"/>
        <v>49</v>
      </c>
      <c r="BJ152" s="1">
        <f t="shared" si="170"/>
        <v>0</v>
      </c>
      <c r="BK152" s="1" t="str">
        <f t="shared" si="171"/>
        <v>Zo</v>
      </c>
      <c r="BL152" s="1" t="str">
        <f t="shared" si="151"/>
        <v>&lt;td&gt;25-05-0049 Zo&lt;/td&gt;</v>
      </c>
      <c r="BM152" s="1">
        <f t="shared" si="209"/>
        <v>18042</v>
      </c>
      <c r="BN152" s="1">
        <f t="shared" si="210"/>
        <v>25</v>
      </c>
      <c r="BO152" s="1">
        <f t="shared" si="211"/>
        <v>5</v>
      </c>
      <c r="BP152" s="1">
        <f t="shared" si="212"/>
        <v>50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&lt;td&gt;25-05-0050 Ma&lt;/td&gt;</v>
      </c>
    </row>
    <row r="153" spans="1:71" x14ac:dyDescent="0.2">
      <c r="A153" t="str">
        <f t="shared" si="142"/>
        <v>&lt;tr&gt;&lt;td&gt;26-05-0041 Vr&lt;/td&gt;&lt;td&gt;26-05-0042 Za&lt;/td&gt;&lt;td&gt;26-05-0043 Zo&lt;/td&gt;&lt;td&gt;26-05-0044 Di&lt;/td&gt;&lt;td&gt;26-05-0045 Wo&lt;/td&gt;&lt;td&gt;26-05-0046 Do&lt;/td&gt;&lt;td&gt;26-05-0047 Vr&lt;/td&gt;&lt;td&gt;26-05-0048 Zo&lt;/td&gt;&lt;td&gt;26-05-0049 Ma&lt;/td&gt;&lt;td&gt;26-05-0050 Di&lt;/td&gt;&lt;/tr&gt;</v>
      </c>
      <c r="B153" s="1">
        <f t="shared" si="174"/>
        <v>14756</v>
      </c>
      <c r="C153" s="1">
        <f t="shared" si="175"/>
        <v>26</v>
      </c>
      <c r="D153" s="1">
        <f t="shared" si="176"/>
        <v>5</v>
      </c>
      <c r="E153" s="1">
        <f t="shared" si="143"/>
        <v>41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&lt;td&gt;26-05-0041 Vr&lt;/td&gt;</v>
      </c>
      <c r="I153" s="1">
        <f t="shared" si="177"/>
        <v>15121</v>
      </c>
      <c r="J153" s="1">
        <f t="shared" si="178"/>
        <v>26</v>
      </c>
      <c r="K153" s="1">
        <f t="shared" si="179"/>
        <v>5</v>
      </c>
      <c r="L153" s="1">
        <f t="shared" si="180"/>
        <v>42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&lt;td&gt;26-05-0042 Za&lt;/td&gt;</v>
      </c>
      <c r="P153" s="1">
        <f t="shared" si="181"/>
        <v>15486</v>
      </c>
      <c r="Q153" s="1">
        <f t="shared" si="182"/>
        <v>26</v>
      </c>
      <c r="R153" s="1">
        <f t="shared" si="183"/>
        <v>5</v>
      </c>
      <c r="S153" s="1">
        <f t="shared" si="184"/>
        <v>43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&lt;td&gt;26-05-0043 Zo&lt;/td&gt;</v>
      </c>
      <c r="W153" s="1">
        <f t="shared" si="185"/>
        <v>15852</v>
      </c>
      <c r="X153" s="1">
        <f t="shared" si="186"/>
        <v>26</v>
      </c>
      <c r="Y153" s="1">
        <f t="shared" si="187"/>
        <v>5</v>
      </c>
      <c r="Z153" s="1">
        <f t="shared" si="188"/>
        <v>44</v>
      </c>
      <c r="AA153" s="1">
        <f t="shared" si="160"/>
        <v>2</v>
      </c>
      <c r="AB153" s="1" t="str">
        <f t="shared" si="161"/>
        <v>Di</v>
      </c>
      <c r="AC153" s="1" t="str">
        <f t="shared" si="146"/>
        <v>&lt;td&gt;26-05-0044 Di&lt;/td&gt;</v>
      </c>
      <c r="AD153" s="1">
        <f t="shared" si="189"/>
        <v>16217</v>
      </c>
      <c r="AE153" s="1">
        <f t="shared" si="190"/>
        <v>26</v>
      </c>
      <c r="AF153" s="1">
        <f t="shared" si="191"/>
        <v>5</v>
      </c>
      <c r="AG153" s="1">
        <f t="shared" si="192"/>
        <v>45</v>
      </c>
      <c r="AH153" s="1">
        <f t="shared" si="162"/>
        <v>3</v>
      </c>
      <c r="AI153" s="1" t="str">
        <f t="shared" si="163"/>
        <v>Wo</v>
      </c>
      <c r="AJ153" s="1" t="str">
        <f t="shared" si="147"/>
        <v>&lt;td&gt;26-05-0045 Wo&lt;/td&gt;</v>
      </c>
      <c r="AK153" s="1">
        <f t="shared" si="193"/>
        <v>16582</v>
      </c>
      <c r="AL153" s="1">
        <f t="shared" si="194"/>
        <v>26</v>
      </c>
      <c r="AM153" s="1">
        <f t="shared" si="195"/>
        <v>5</v>
      </c>
      <c r="AN153" s="1">
        <f t="shared" si="196"/>
        <v>46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&lt;td&gt;26-05-0046 Do&lt;/td&gt;</v>
      </c>
      <c r="AR153" s="1">
        <f t="shared" si="197"/>
        <v>16947</v>
      </c>
      <c r="AS153" s="1">
        <f t="shared" si="198"/>
        <v>26</v>
      </c>
      <c r="AT153" s="1">
        <f t="shared" si="199"/>
        <v>5</v>
      </c>
      <c r="AU153" s="1">
        <f t="shared" si="200"/>
        <v>47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&lt;td&gt;26-05-0047 Vr&lt;/td&gt;</v>
      </c>
      <c r="AY153" s="1">
        <f t="shared" si="201"/>
        <v>17313</v>
      </c>
      <c r="AZ153" s="1">
        <f t="shared" si="202"/>
        <v>26</v>
      </c>
      <c r="BA153" s="1">
        <f t="shared" si="203"/>
        <v>5</v>
      </c>
      <c r="BB153" s="1">
        <f t="shared" si="204"/>
        <v>48</v>
      </c>
      <c r="BC153" s="1">
        <f t="shared" si="168"/>
        <v>0</v>
      </c>
      <c r="BD153" s="1" t="str">
        <f t="shared" si="169"/>
        <v>Zo</v>
      </c>
      <c r="BE153" s="1" t="str">
        <f t="shared" si="150"/>
        <v>&lt;td&gt;26-05-0048 Zo&lt;/td&gt;</v>
      </c>
      <c r="BF153" s="1">
        <f t="shared" si="205"/>
        <v>17678</v>
      </c>
      <c r="BG153" s="1">
        <f t="shared" si="206"/>
        <v>26</v>
      </c>
      <c r="BH153" s="1">
        <f t="shared" si="207"/>
        <v>5</v>
      </c>
      <c r="BI153" s="1">
        <f t="shared" si="208"/>
        <v>49</v>
      </c>
      <c r="BJ153" s="1">
        <f t="shared" si="170"/>
        <v>1</v>
      </c>
      <c r="BK153" s="1" t="str">
        <f t="shared" si="171"/>
        <v>Ma</v>
      </c>
      <c r="BL153" s="1" t="str">
        <f t="shared" si="151"/>
        <v>&lt;td&gt;26-05-0049 Ma&lt;/td&gt;</v>
      </c>
      <c r="BM153" s="1">
        <f t="shared" si="209"/>
        <v>18043</v>
      </c>
      <c r="BN153" s="1">
        <f t="shared" si="210"/>
        <v>26</v>
      </c>
      <c r="BO153" s="1">
        <f t="shared" si="211"/>
        <v>5</v>
      </c>
      <c r="BP153" s="1">
        <f t="shared" si="212"/>
        <v>50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&lt;td&gt;26-05-0050 Di&lt;/td&gt;</v>
      </c>
    </row>
    <row r="154" spans="1:71" x14ac:dyDescent="0.2">
      <c r="A154" t="str">
        <f t="shared" si="142"/>
        <v>&lt;tr&gt;&lt;td&gt;27-05-0041 Za&lt;/td&gt;&lt;td&gt;27-05-0042 Zo&lt;/td&gt;&lt;td&gt;27-05-0043 Ma&lt;/td&gt;&lt;td&gt;27-05-0044 Wo&lt;/td&gt;&lt;td&gt;27-05-0045 Do&lt;/td&gt;&lt;td&gt;27-05-0046 Vr&lt;/td&gt;&lt;td&gt;27-05-0047 Za&lt;/td&gt;&lt;td&gt;27-05-0048 Ma&lt;/td&gt;&lt;td&gt;27-05-0049 Di&lt;/td&gt;&lt;td&gt;27-05-0050 Wo&lt;/td&gt;&lt;/tr&gt;</v>
      </c>
      <c r="B154" s="1">
        <f t="shared" si="174"/>
        <v>14757</v>
      </c>
      <c r="C154" s="1">
        <f t="shared" si="175"/>
        <v>27</v>
      </c>
      <c r="D154" s="1">
        <f t="shared" si="176"/>
        <v>5</v>
      </c>
      <c r="E154" s="1">
        <f t="shared" si="143"/>
        <v>41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&lt;td&gt;27-05-0041 Za&lt;/td&gt;</v>
      </c>
      <c r="I154" s="1">
        <f t="shared" si="177"/>
        <v>15122</v>
      </c>
      <c r="J154" s="1">
        <f t="shared" si="178"/>
        <v>27</v>
      </c>
      <c r="K154" s="1">
        <f t="shared" si="179"/>
        <v>5</v>
      </c>
      <c r="L154" s="1">
        <f t="shared" si="180"/>
        <v>42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&lt;td&gt;27-05-0042 Zo&lt;/td&gt;</v>
      </c>
      <c r="P154" s="1">
        <f t="shared" si="181"/>
        <v>15487</v>
      </c>
      <c r="Q154" s="1">
        <f t="shared" si="182"/>
        <v>27</v>
      </c>
      <c r="R154" s="1">
        <f t="shared" si="183"/>
        <v>5</v>
      </c>
      <c r="S154" s="1">
        <f t="shared" si="184"/>
        <v>43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&lt;td&gt;27-05-0043 Ma&lt;/td&gt;</v>
      </c>
      <c r="W154" s="1">
        <f t="shared" si="185"/>
        <v>15853</v>
      </c>
      <c r="X154" s="1">
        <f t="shared" si="186"/>
        <v>27</v>
      </c>
      <c r="Y154" s="1">
        <f t="shared" si="187"/>
        <v>5</v>
      </c>
      <c r="Z154" s="1">
        <f t="shared" si="188"/>
        <v>44</v>
      </c>
      <c r="AA154" s="1">
        <f t="shared" si="160"/>
        <v>3</v>
      </c>
      <c r="AB154" s="1" t="str">
        <f t="shared" si="161"/>
        <v>Wo</v>
      </c>
      <c r="AC154" s="1" t="str">
        <f t="shared" si="146"/>
        <v>&lt;td&gt;27-05-0044 Wo&lt;/td&gt;</v>
      </c>
      <c r="AD154" s="1">
        <f t="shared" si="189"/>
        <v>16218</v>
      </c>
      <c r="AE154" s="1">
        <f t="shared" si="190"/>
        <v>27</v>
      </c>
      <c r="AF154" s="1">
        <f t="shared" si="191"/>
        <v>5</v>
      </c>
      <c r="AG154" s="1">
        <f t="shared" si="192"/>
        <v>45</v>
      </c>
      <c r="AH154" s="1">
        <f t="shared" si="162"/>
        <v>4</v>
      </c>
      <c r="AI154" s="1" t="str">
        <f t="shared" si="163"/>
        <v>Do</v>
      </c>
      <c r="AJ154" s="1" t="str">
        <f t="shared" si="147"/>
        <v>&lt;td&gt;27-05-0045 Do&lt;/td&gt;</v>
      </c>
      <c r="AK154" s="1">
        <f t="shared" si="193"/>
        <v>16583</v>
      </c>
      <c r="AL154" s="1">
        <f t="shared" si="194"/>
        <v>27</v>
      </c>
      <c r="AM154" s="1">
        <f t="shared" si="195"/>
        <v>5</v>
      </c>
      <c r="AN154" s="1">
        <f t="shared" si="196"/>
        <v>46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&lt;td&gt;27-05-0046 Vr&lt;/td&gt;</v>
      </c>
      <c r="AR154" s="1">
        <f t="shared" si="197"/>
        <v>16948</v>
      </c>
      <c r="AS154" s="1">
        <f t="shared" si="198"/>
        <v>27</v>
      </c>
      <c r="AT154" s="1">
        <f t="shared" si="199"/>
        <v>5</v>
      </c>
      <c r="AU154" s="1">
        <f t="shared" si="200"/>
        <v>47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&lt;td&gt;27-05-0047 Za&lt;/td&gt;</v>
      </c>
      <c r="AY154" s="1">
        <f t="shared" si="201"/>
        <v>17314</v>
      </c>
      <c r="AZ154" s="1">
        <f t="shared" si="202"/>
        <v>27</v>
      </c>
      <c r="BA154" s="1">
        <f t="shared" si="203"/>
        <v>5</v>
      </c>
      <c r="BB154" s="1">
        <f t="shared" si="204"/>
        <v>48</v>
      </c>
      <c r="BC154" s="1">
        <f t="shared" si="168"/>
        <v>1</v>
      </c>
      <c r="BD154" s="1" t="str">
        <f t="shared" si="169"/>
        <v>Ma</v>
      </c>
      <c r="BE154" s="1" t="str">
        <f t="shared" si="150"/>
        <v>&lt;td&gt;27-05-0048 Ma&lt;/td&gt;</v>
      </c>
      <c r="BF154" s="1">
        <f t="shared" si="205"/>
        <v>17679</v>
      </c>
      <c r="BG154" s="1">
        <f t="shared" si="206"/>
        <v>27</v>
      </c>
      <c r="BH154" s="1">
        <f t="shared" si="207"/>
        <v>5</v>
      </c>
      <c r="BI154" s="1">
        <f t="shared" si="208"/>
        <v>49</v>
      </c>
      <c r="BJ154" s="1">
        <f t="shared" si="170"/>
        <v>2</v>
      </c>
      <c r="BK154" s="1" t="str">
        <f t="shared" si="171"/>
        <v>Di</v>
      </c>
      <c r="BL154" s="1" t="str">
        <f t="shared" si="151"/>
        <v>&lt;td&gt;27-05-0049 Di&lt;/td&gt;</v>
      </c>
      <c r="BM154" s="1">
        <f t="shared" si="209"/>
        <v>18044</v>
      </c>
      <c r="BN154" s="1">
        <f t="shared" si="210"/>
        <v>27</v>
      </c>
      <c r="BO154" s="1">
        <f t="shared" si="211"/>
        <v>5</v>
      </c>
      <c r="BP154" s="1">
        <f t="shared" si="212"/>
        <v>50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&lt;td&gt;27-05-0050 Wo&lt;/td&gt;</v>
      </c>
    </row>
    <row r="155" spans="1:71" x14ac:dyDescent="0.2">
      <c r="A155" t="str">
        <f t="shared" si="142"/>
        <v>&lt;tr&gt;&lt;td&gt;28-05-0041 Zo&lt;/td&gt;&lt;td&gt;28-05-0042 Ma&lt;/td&gt;&lt;td&gt;28-05-0043 Di&lt;/td&gt;&lt;td&gt;28-05-0044 Do&lt;/td&gt;&lt;td&gt;28-05-0045 Vr&lt;/td&gt;&lt;td&gt;28-05-0046 Za&lt;/td&gt;&lt;td&gt;28-05-0047 Zo&lt;/td&gt;&lt;td&gt;28-05-0048 Di&lt;/td&gt;&lt;td&gt;28-05-0049 Wo&lt;/td&gt;&lt;td&gt;28-05-0050 Do&lt;/td&gt;&lt;/tr&gt;</v>
      </c>
      <c r="B155" s="1">
        <f t="shared" si="174"/>
        <v>14758</v>
      </c>
      <c r="C155" s="1">
        <f t="shared" si="175"/>
        <v>28</v>
      </c>
      <c r="D155" s="1">
        <f t="shared" si="176"/>
        <v>5</v>
      </c>
      <c r="E155" s="1">
        <f t="shared" si="143"/>
        <v>41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&lt;td&gt;28-05-0041 Zo&lt;/td&gt;</v>
      </c>
      <c r="I155" s="1">
        <f t="shared" si="177"/>
        <v>15123</v>
      </c>
      <c r="J155" s="1">
        <f t="shared" si="178"/>
        <v>28</v>
      </c>
      <c r="K155" s="1">
        <f t="shared" si="179"/>
        <v>5</v>
      </c>
      <c r="L155" s="1">
        <f t="shared" si="180"/>
        <v>42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&lt;td&gt;28-05-0042 Ma&lt;/td&gt;</v>
      </c>
      <c r="P155" s="1">
        <f t="shared" si="181"/>
        <v>15488</v>
      </c>
      <c r="Q155" s="1">
        <f t="shared" si="182"/>
        <v>28</v>
      </c>
      <c r="R155" s="1">
        <f t="shared" si="183"/>
        <v>5</v>
      </c>
      <c r="S155" s="1">
        <f t="shared" si="184"/>
        <v>43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&lt;td&gt;28-05-0043 Di&lt;/td&gt;</v>
      </c>
      <c r="W155" s="1">
        <f t="shared" si="185"/>
        <v>15854</v>
      </c>
      <c r="X155" s="1">
        <f t="shared" si="186"/>
        <v>28</v>
      </c>
      <c r="Y155" s="1">
        <f t="shared" si="187"/>
        <v>5</v>
      </c>
      <c r="Z155" s="1">
        <f t="shared" si="188"/>
        <v>44</v>
      </c>
      <c r="AA155" s="1">
        <f t="shared" si="160"/>
        <v>4</v>
      </c>
      <c r="AB155" s="1" t="str">
        <f t="shared" si="161"/>
        <v>Do</v>
      </c>
      <c r="AC155" s="1" t="str">
        <f t="shared" si="146"/>
        <v>&lt;td&gt;28-05-0044 Do&lt;/td&gt;</v>
      </c>
      <c r="AD155" s="1">
        <f t="shared" si="189"/>
        <v>16219</v>
      </c>
      <c r="AE155" s="1">
        <f t="shared" si="190"/>
        <v>28</v>
      </c>
      <c r="AF155" s="1">
        <f t="shared" si="191"/>
        <v>5</v>
      </c>
      <c r="AG155" s="1">
        <f t="shared" si="192"/>
        <v>45</v>
      </c>
      <c r="AH155" s="1">
        <f t="shared" si="162"/>
        <v>5</v>
      </c>
      <c r="AI155" s="1" t="str">
        <f t="shared" si="163"/>
        <v>Vr</v>
      </c>
      <c r="AJ155" s="1" t="str">
        <f t="shared" si="147"/>
        <v>&lt;td&gt;28-05-0045 Vr&lt;/td&gt;</v>
      </c>
      <c r="AK155" s="1">
        <f t="shared" si="193"/>
        <v>16584</v>
      </c>
      <c r="AL155" s="1">
        <f t="shared" si="194"/>
        <v>28</v>
      </c>
      <c r="AM155" s="1">
        <f t="shared" si="195"/>
        <v>5</v>
      </c>
      <c r="AN155" s="1">
        <f t="shared" si="196"/>
        <v>46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&lt;td&gt;28-05-0046 Za&lt;/td&gt;</v>
      </c>
      <c r="AR155" s="1">
        <f t="shared" si="197"/>
        <v>16949</v>
      </c>
      <c r="AS155" s="1">
        <f t="shared" si="198"/>
        <v>28</v>
      </c>
      <c r="AT155" s="1">
        <f t="shared" si="199"/>
        <v>5</v>
      </c>
      <c r="AU155" s="1">
        <f t="shared" si="200"/>
        <v>47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&lt;td&gt;28-05-0047 Zo&lt;/td&gt;</v>
      </c>
      <c r="AY155" s="1">
        <f t="shared" si="201"/>
        <v>17315</v>
      </c>
      <c r="AZ155" s="1">
        <f t="shared" si="202"/>
        <v>28</v>
      </c>
      <c r="BA155" s="1">
        <f t="shared" si="203"/>
        <v>5</v>
      </c>
      <c r="BB155" s="1">
        <f t="shared" si="204"/>
        <v>48</v>
      </c>
      <c r="BC155" s="1">
        <f t="shared" si="168"/>
        <v>2</v>
      </c>
      <c r="BD155" s="1" t="str">
        <f t="shared" si="169"/>
        <v>Di</v>
      </c>
      <c r="BE155" s="1" t="str">
        <f t="shared" si="150"/>
        <v>&lt;td&gt;28-05-0048 Di&lt;/td&gt;</v>
      </c>
      <c r="BF155" s="1">
        <f t="shared" si="205"/>
        <v>17680</v>
      </c>
      <c r="BG155" s="1">
        <f t="shared" si="206"/>
        <v>28</v>
      </c>
      <c r="BH155" s="1">
        <f t="shared" si="207"/>
        <v>5</v>
      </c>
      <c r="BI155" s="1">
        <f t="shared" si="208"/>
        <v>49</v>
      </c>
      <c r="BJ155" s="1">
        <f t="shared" si="170"/>
        <v>3</v>
      </c>
      <c r="BK155" s="1" t="str">
        <f t="shared" si="171"/>
        <v>Wo</v>
      </c>
      <c r="BL155" s="1" t="str">
        <f t="shared" si="151"/>
        <v>&lt;td&gt;28-05-0049 Wo&lt;/td&gt;</v>
      </c>
      <c r="BM155" s="1">
        <f t="shared" si="209"/>
        <v>18045</v>
      </c>
      <c r="BN155" s="1">
        <f t="shared" si="210"/>
        <v>28</v>
      </c>
      <c r="BO155" s="1">
        <f t="shared" si="211"/>
        <v>5</v>
      </c>
      <c r="BP155" s="1">
        <f t="shared" si="212"/>
        <v>50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&lt;td&gt;28-05-0050 Do&lt;/td&gt;</v>
      </c>
    </row>
    <row r="156" spans="1:71" x14ac:dyDescent="0.2">
      <c r="A156" t="str">
        <f t="shared" si="142"/>
        <v>&lt;tr&gt;&lt;td&gt;29-05-0041 Ma&lt;/td&gt;&lt;td&gt;29-05-0042 Di&lt;/td&gt;&lt;td&gt;29-05-0043 Wo&lt;/td&gt;&lt;td&gt;29-05-0044 Vr&lt;/td&gt;&lt;td&gt;29-05-0045 Za&lt;/td&gt;&lt;td&gt;29-05-0046 Zo&lt;/td&gt;&lt;td&gt;29-05-0047 Ma&lt;/td&gt;&lt;td&gt;29-05-0048 Wo&lt;/td&gt;&lt;td&gt;29-05-0049 Do&lt;/td&gt;&lt;td&gt;29-05-0050 Vr&lt;/td&gt;&lt;/tr&gt;</v>
      </c>
      <c r="B156" s="1">
        <f t="shared" si="174"/>
        <v>14759</v>
      </c>
      <c r="C156" s="1">
        <f t="shared" si="175"/>
        <v>29</v>
      </c>
      <c r="D156" s="1">
        <f t="shared" si="176"/>
        <v>5</v>
      </c>
      <c r="E156" s="1">
        <f t="shared" si="143"/>
        <v>41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&lt;td&gt;29-05-0041 Ma&lt;/td&gt;</v>
      </c>
      <c r="I156" s="1">
        <f t="shared" si="177"/>
        <v>15124</v>
      </c>
      <c r="J156" s="1">
        <f t="shared" si="178"/>
        <v>29</v>
      </c>
      <c r="K156" s="1">
        <f t="shared" si="179"/>
        <v>5</v>
      </c>
      <c r="L156" s="1">
        <f t="shared" si="180"/>
        <v>42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&lt;td&gt;29-05-0042 Di&lt;/td&gt;</v>
      </c>
      <c r="P156" s="1">
        <f t="shared" si="181"/>
        <v>15489</v>
      </c>
      <c r="Q156" s="1">
        <f t="shared" si="182"/>
        <v>29</v>
      </c>
      <c r="R156" s="1">
        <f t="shared" si="183"/>
        <v>5</v>
      </c>
      <c r="S156" s="1">
        <f t="shared" si="184"/>
        <v>43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&lt;td&gt;29-05-0043 Wo&lt;/td&gt;</v>
      </c>
      <c r="W156" s="1">
        <f t="shared" si="185"/>
        <v>15855</v>
      </c>
      <c r="X156" s="1">
        <f t="shared" si="186"/>
        <v>29</v>
      </c>
      <c r="Y156" s="1">
        <f t="shared" si="187"/>
        <v>5</v>
      </c>
      <c r="Z156" s="1">
        <f t="shared" si="188"/>
        <v>44</v>
      </c>
      <c r="AA156" s="1">
        <f t="shared" si="160"/>
        <v>5</v>
      </c>
      <c r="AB156" s="1" t="str">
        <f t="shared" si="161"/>
        <v>Vr</v>
      </c>
      <c r="AC156" s="1" t="str">
        <f t="shared" si="146"/>
        <v>&lt;td&gt;29-05-0044 Vr&lt;/td&gt;</v>
      </c>
      <c r="AD156" s="1">
        <f t="shared" si="189"/>
        <v>16220</v>
      </c>
      <c r="AE156" s="1">
        <f t="shared" si="190"/>
        <v>29</v>
      </c>
      <c r="AF156" s="1">
        <f t="shared" si="191"/>
        <v>5</v>
      </c>
      <c r="AG156" s="1">
        <f t="shared" si="192"/>
        <v>45</v>
      </c>
      <c r="AH156" s="1">
        <f t="shared" si="162"/>
        <v>6</v>
      </c>
      <c r="AI156" s="1" t="str">
        <f t="shared" si="163"/>
        <v>Za</v>
      </c>
      <c r="AJ156" s="1" t="str">
        <f t="shared" si="147"/>
        <v>&lt;td&gt;29-05-0045 Za&lt;/td&gt;</v>
      </c>
      <c r="AK156" s="1">
        <f t="shared" si="193"/>
        <v>16585</v>
      </c>
      <c r="AL156" s="1">
        <f t="shared" si="194"/>
        <v>29</v>
      </c>
      <c r="AM156" s="1">
        <f t="shared" si="195"/>
        <v>5</v>
      </c>
      <c r="AN156" s="1">
        <f t="shared" si="196"/>
        <v>46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&lt;td&gt;29-05-0046 Zo&lt;/td&gt;</v>
      </c>
      <c r="AR156" s="1">
        <f t="shared" si="197"/>
        <v>16950</v>
      </c>
      <c r="AS156" s="1">
        <f t="shared" si="198"/>
        <v>29</v>
      </c>
      <c r="AT156" s="1">
        <f t="shared" si="199"/>
        <v>5</v>
      </c>
      <c r="AU156" s="1">
        <f t="shared" si="200"/>
        <v>47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&lt;td&gt;29-05-0047 Ma&lt;/td&gt;</v>
      </c>
      <c r="AY156" s="1">
        <f t="shared" si="201"/>
        <v>17316</v>
      </c>
      <c r="AZ156" s="1">
        <f t="shared" si="202"/>
        <v>29</v>
      </c>
      <c r="BA156" s="1">
        <f t="shared" si="203"/>
        <v>5</v>
      </c>
      <c r="BB156" s="1">
        <f t="shared" si="204"/>
        <v>48</v>
      </c>
      <c r="BC156" s="1">
        <f t="shared" si="168"/>
        <v>3</v>
      </c>
      <c r="BD156" s="1" t="str">
        <f t="shared" si="169"/>
        <v>Wo</v>
      </c>
      <c r="BE156" s="1" t="str">
        <f t="shared" si="150"/>
        <v>&lt;td&gt;29-05-0048 Wo&lt;/td&gt;</v>
      </c>
      <c r="BF156" s="1">
        <f t="shared" si="205"/>
        <v>17681</v>
      </c>
      <c r="BG156" s="1">
        <f t="shared" si="206"/>
        <v>29</v>
      </c>
      <c r="BH156" s="1">
        <f t="shared" si="207"/>
        <v>5</v>
      </c>
      <c r="BI156" s="1">
        <f t="shared" si="208"/>
        <v>49</v>
      </c>
      <c r="BJ156" s="1">
        <f t="shared" si="170"/>
        <v>4</v>
      </c>
      <c r="BK156" s="1" t="str">
        <f t="shared" si="171"/>
        <v>Do</v>
      </c>
      <c r="BL156" s="1" t="str">
        <f t="shared" si="151"/>
        <v>&lt;td&gt;29-05-0049 Do&lt;/td&gt;</v>
      </c>
      <c r="BM156" s="1">
        <f t="shared" si="209"/>
        <v>18046</v>
      </c>
      <c r="BN156" s="1">
        <f t="shared" si="210"/>
        <v>29</v>
      </c>
      <c r="BO156" s="1">
        <f t="shared" si="211"/>
        <v>5</v>
      </c>
      <c r="BP156" s="1">
        <f t="shared" si="212"/>
        <v>50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&lt;td&gt;29-05-0050 Vr&lt;/td&gt;</v>
      </c>
    </row>
    <row r="157" spans="1:71" x14ac:dyDescent="0.2">
      <c r="A157" t="str">
        <f t="shared" si="142"/>
        <v>&lt;tr&gt;&lt;td&gt;30-05-0041 Di&lt;/td&gt;&lt;td&gt;30-05-0042 Wo&lt;/td&gt;&lt;td&gt;30-05-0043 Do&lt;/td&gt;&lt;td&gt;30-05-0044 Za&lt;/td&gt;&lt;td&gt;30-05-0045 Zo&lt;/td&gt;&lt;td&gt;30-05-0046 Ma&lt;/td&gt;&lt;td&gt;30-05-0047 Di&lt;/td&gt;&lt;td&gt;30-05-0048 Do&lt;/td&gt;&lt;td&gt;30-05-0049 Vr&lt;/td&gt;&lt;td&gt;30-05-0050 Za&lt;/td&gt;&lt;/tr&gt;</v>
      </c>
      <c r="B157" s="1">
        <f t="shared" si="174"/>
        <v>14760</v>
      </c>
      <c r="C157" s="1">
        <f t="shared" si="175"/>
        <v>30</v>
      </c>
      <c r="D157" s="1">
        <f t="shared" si="176"/>
        <v>5</v>
      </c>
      <c r="E157" s="1">
        <f t="shared" si="143"/>
        <v>41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&lt;td&gt;30-05-0041 Di&lt;/td&gt;</v>
      </c>
      <c r="I157" s="1">
        <f t="shared" si="177"/>
        <v>15125</v>
      </c>
      <c r="J157" s="1">
        <f t="shared" si="178"/>
        <v>30</v>
      </c>
      <c r="K157" s="1">
        <f t="shared" si="179"/>
        <v>5</v>
      </c>
      <c r="L157" s="1">
        <f t="shared" si="180"/>
        <v>42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&lt;td&gt;30-05-0042 Wo&lt;/td&gt;</v>
      </c>
      <c r="P157" s="1">
        <f t="shared" si="181"/>
        <v>15490</v>
      </c>
      <c r="Q157" s="1">
        <f t="shared" si="182"/>
        <v>30</v>
      </c>
      <c r="R157" s="1">
        <f t="shared" si="183"/>
        <v>5</v>
      </c>
      <c r="S157" s="1">
        <f t="shared" si="184"/>
        <v>43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&lt;td&gt;30-05-0043 Do&lt;/td&gt;</v>
      </c>
      <c r="W157" s="1">
        <f t="shared" si="185"/>
        <v>15856</v>
      </c>
      <c r="X157" s="1">
        <f t="shared" si="186"/>
        <v>30</v>
      </c>
      <c r="Y157" s="1">
        <f t="shared" si="187"/>
        <v>5</v>
      </c>
      <c r="Z157" s="1">
        <f t="shared" si="188"/>
        <v>44</v>
      </c>
      <c r="AA157" s="1">
        <f t="shared" si="160"/>
        <v>6</v>
      </c>
      <c r="AB157" s="1" t="str">
        <f t="shared" si="161"/>
        <v>Za</v>
      </c>
      <c r="AC157" s="1" t="str">
        <f t="shared" si="146"/>
        <v>&lt;td&gt;30-05-0044 Za&lt;/td&gt;</v>
      </c>
      <c r="AD157" s="1">
        <f t="shared" si="189"/>
        <v>16221</v>
      </c>
      <c r="AE157" s="1">
        <f t="shared" si="190"/>
        <v>30</v>
      </c>
      <c r="AF157" s="1">
        <f t="shared" si="191"/>
        <v>5</v>
      </c>
      <c r="AG157" s="1">
        <f t="shared" si="192"/>
        <v>45</v>
      </c>
      <c r="AH157" s="1">
        <f t="shared" si="162"/>
        <v>0</v>
      </c>
      <c r="AI157" s="1" t="str">
        <f t="shared" si="163"/>
        <v>Zo</v>
      </c>
      <c r="AJ157" s="1" t="str">
        <f t="shared" si="147"/>
        <v>&lt;td&gt;30-05-0045 Zo&lt;/td&gt;</v>
      </c>
      <c r="AK157" s="1">
        <f t="shared" si="193"/>
        <v>16586</v>
      </c>
      <c r="AL157" s="1">
        <f t="shared" si="194"/>
        <v>30</v>
      </c>
      <c r="AM157" s="1">
        <f t="shared" si="195"/>
        <v>5</v>
      </c>
      <c r="AN157" s="1">
        <f t="shared" si="196"/>
        <v>46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&lt;td&gt;30-05-0046 Ma&lt;/td&gt;</v>
      </c>
      <c r="AR157" s="1">
        <f t="shared" si="197"/>
        <v>16951</v>
      </c>
      <c r="AS157" s="1">
        <f t="shared" si="198"/>
        <v>30</v>
      </c>
      <c r="AT157" s="1">
        <f t="shared" si="199"/>
        <v>5</v>
      </c>
      <c r="AU157" s="1">
        <f t="shared" si="200"/>
        <v>47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&lt;td&gt;30-05-0047 Di&lt;/td&gt;</v>
      </c>
      <c r="AY157" s="1">
        <f t="shared" si="201"/>
        <v>17317</v>
      </c>
      <c r="AZ157" s="1">
        <f t="shared" si="202"/>
        <v>30</v>
      </c>
      <c r="BA157" s="1">
        <f t="shared" si="203"/>
        <v>5</v>
      </c>
      <c r="BB157" s="1">
        <f t="shared" si="204"/>
        <v>48</v>
      </c>
      <c r="BC157" s="1">
        <f t="shared" si="168"/>
        <v>4</v>
      </c>
      <c r="BD157" s="1" t="str">
        <f t="shared" si="169"/>
        <v>Do</v>
      </c>
      <c r="BE157" s="1" t="str">
        <f t="shared" si="150"/>
        <v>&lt;td&gt;30-05-0048 Do&lt;/td&gt;</v>
      </c>
      <c r="BF157" s="1">
        <f t="shared" si="205"/>
        <v>17682</v>
      </c>
      <c r="BG157" s="1">
        <f t="shared" si="206"/>
        <v>30</v>
      </c>
      <c r="BH157" s="1">
        <f t="shared" si="207"/>
        <v>5</v>
      </c>
      <c r="BI157" s="1">
        <f t="shared" si="208"/>
        <v>49</v>
      </c>
      <c r="BJ157" s="1">
        <f t="shared" si="170"/>
        <v>5</v>
      </c>
      <c r="BK157" s="1" t="str">
        <f t="shared" si="171"/>
        <v>Vr</v>
      </c>
      <c r="BL157" s="1" t="str">
        <f t="shared" si="151"/>
        <v>&lt;td&gt;30-05-0049 Vr&lt;/td&gt;</v>
      </c>
      <c r="BM157" s="1">
        <f t="shared" si="209"/>
        <v>18047</v>
      </c>
      <c r="BN157" s="1">
        <f t="shared" si="210"/>
        <v>30</v>
      </c>
      <c r="BO157" s="1">
        <f t="shared" si="211"/>
        <v>5</v>
      </c>
      <c r="BP157" s="1">
        <f t="shared" si="212"/>
        <v>50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&lt;td&gt;30-05-0050 Za&lt;/td&gt;</v>
      </c>
    </row>
    <row r="158" spans="1:71" x14ac:dyDescent="0.2">
      <c r="A158" t="str">
        <f t="shared" si="142"/>
        <v>&lt;tr&gt;&lt;td&gt;31-05-0041 Wo&lt;/td&gt;&lt;td&gt;31-05-0042 Do&lt;/td&gt;&lt;td&gt;31-05-0043 Vr&lt;/td&gt;&lt;td&gt;31-05-0044 Zo&lt;/td&gt;&lt;td&gt;31-05-0045 Ma&lt;/td&gt;&lt;td&gt;31-05-0046 Di&lt;/td&gt;&lt;td&gt;31-05-0047 Wo&lt;/td&gt;&lt;td&gt;31-05-0048 Vr&lt;/td&gt;&lt;td&gt;31-05-0049 Za&lt;/td&gt;&lt;td&gt;31-05-0050 Zo&lt;/td&gt;&lt;/tr&gt;</v>
      </c>
      <c r="B158" s="1">
        <f t="shared" si="174"/>
        <v>14761</v>
      </c>
      <c r="C158" s="1">
        <f t="shared" si="175"/>
        <v>31</v>
      </c>
      <c r="D158" s="1">
        <f t="shared" si="176"/>
        <v>5</v>
      </c>
      <c r="E158" s="1">
        <f t="shared" si="143"/>
        <v>41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&lt;td&gt;31-05-0041 Wo&lt;/td&gt;</v>
      </c>
      <c r="I158" s="1">
        <f t="shared" si="177"/>
        <v>15126</v>
      </c>
      <c r="J158" s="1">
        <f t="shared" si="178"/>
        <v>31</v>
      </c>
      <c r="K158" s="1">
        <f t="shared" si="179"/>
        <v>5</v>
      </c>
      <c r="L158" s="1">
        <f t="shared" si="180"/>
        <v>42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&lt;td&gt;31-05-0042 Do&lt;/td&gt;</v>
      </c>
      <c r="P158" s="1">
        <f t="shared" si="181"/>
        <v>15491</v>
      </c>
      <c r="Q158" s="1">
        <f t="shared" si="182"/>
        <v>31</v>
      </c>
      <c r="R158" s="1">
        <f t="shared" si="183"/>
        <v>5</v>
      </c>
      <c r="S158" s="1">
        <f t="shared" si="184"/>
        <v>43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&lt;td&gt;31-05-0043 Vr&lt;/td&gt;</v>
      </c>
      <c r="W158" s="1">
        <f t="shared" si="185"/>
        <v>15857</v>
      </c>
      <c r="X158" s="1">
        <f t="shared" si="186"/>
        <v>31</v>
      </c>
      <c r="Y158" s="1">
        <f t="shared" si="187"/>
        <v>5</v>
      </c>
      <c r="Z158" s="1">
        <f t="shared" si="188"/>
        <v>44</v>
      </c>
      <c r="AA158" s="1">
        <f t="shared" si="160"/>
        <v>0</v>
      </c>
      <c r="AB158" s="1" t="str">
        <f t="shared" si="161"/>
        <v>Zo</v>
      </c>
      <c r="AC158" s="1" t="str">
        <f t="shared" si="146"/>
        <v>&lt;td&gt;31-05-0044 Zo&lt;/td&gt;</v>
      </c>
      <c r="AD158" s="1">
        <f t="shared" si="189"/>
        <v>16222</v>
      </c>
      <c r="AE158" s="1">
        <f t="shared" si="190"/>
        <v>31</v>
      </c>
      <c r="AF158" s="1">
        <f t="shared" si="191"/>
        <v>5</v>
      </c>
      <c r="AG158" s="1">
        <f t="shared" si="192"/>
        <v>45</v>
      </c>
      <c r="AH158" s="1">
        <f t="shared" si="162"/>
        <v>1</v>
      </c>
      <c r="AI158" s="1" t="str">
        <f t="shared" si="163"/>
        <v>Ma</v>
      </c>
      <c r="AJ158" s="1" t="str">
        <f t="shared" si="147"/>
        <v>&lt;td&gt;31-05-0045 Ma&lt;/td&gt;</v>
      </c>
      <c r="AK158" s="1">
        <f t="shared" si="193"/>
        <v>16587</v>
      </c>
      <c r="AL158" s="1">
        <f t="shared" si="194"/>
        <v>31</v>
      </c>
      <c r="AM158" s="1">
        <f t="shared" si="195"/>
        <v>5</v>
      </c>
      <c r="AN158" s="1">
        <f t="shared" si="196"/>
        <v>46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&lt;td&gt;31-05-0046 Di&lt;/td&gt;</v>
      </c>
      <c r="AR158" s="1">
        <f t="shared" si="197"/>
        <v>16952</v>
      </c>
      <c r="AS158" s="1">
        <f t="shared" si="198"/>
        <v>31</v>
      </c>
      <c r="AT158" s="1">
        <f t="shared" si="199"/>
        <v>5</v>
      </c>
      <c r="AU158" s="1">
        <f t="shared" si="200"/>
        <v>47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&lt;td&gt;31-05-0047 Wo&lt;/td&gt;</v>
      </c>
      <c r="AY158" s="1">
        <f t="shared" si="201"/>
        <v>17318</v>
      </c>
      <c r="AZ158" s="1">
        <f t="shared" si="202"/>
        <v>31</v>
      </c>
      <c r="BA158" s="1">
        <f t="shared" si="203"/>
        <v>5</v>
      </c>
      <c r="BB158" s="1">
        <f t="shared" si="204"/>
        <v>48</v>
      </c>
      <c r="BC158" s="1">
        <f t="shared" si="168"/>
        <v>5</v>
      </c>
      <c r="BD158" s="1" t="str">
        <f t="shared" si="169"/>
        <v>Vr</v>
      </c>
      <c r="BE158" s="1" t="str">
        <f t="shared" si="150"/>
        <v>&lt;td&gt;31-05-0048 Vr&lt;/td&gt;</v>
      </c>
      <c r="BF158" s="1">
        <f t="shared" si="205"/>
        <v>17683</v>
      </c>
      <c r="BG158" s="1">
        <f t="shared" si="206"/>
        <v>31</v>
      </c>
      <c r="BH158" s="1">
        <f t="shared" si="207"/>
        <v>5</v>
      </c>
      <c r="BI158" s="1">
        <f t="shared" si="208"/>
        <v>49</v>
      </c>
      <c r="BJ158" s="1">
        <f t="shared" si="170"/>
        <v>6</v>
      </c>
      <c r="BK158" s="1" t="str">
        <f t="shared" si="171"/>
        <v>Za</v>
      </c>
      <c r="BL158" s="1" t="str">
        <f t="shared" si="151"/>
        <v>&lt;td&gt;31-05-0049 Za&lt;/td&gt;</v>
      </c>
      <c r="BM158" s="1">
        <f t="shared" si="209"/>
        <v>18048</v>
      </c>
      <c r="BN158" s="1">
        <f t="shared" si="210"/>
        <v>31</v>
      </c>
      <c r="BO158" s="1">
        <f t="shared" si="211"/>
        <v>5</v>
      </c>
      <c r="BP158" s="1">
        <f t="shared" si="212"/>
        <v>50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&lt;td&gt;31-05-0050 Zo&lt;/td&gt;</v>
      </c>
    </row>
    <row r="159" spans="1:71" x14ac:dyDescent="0.2">
      <c r="A159" t="str">
        <f t="shared" si="142"/>
        <v>&lt;tr&gt;&lt;td class="alignc lightgreen"&gt;Juni 0041&lt;/td&gt;&lt;td class="alignc lightgreen"&gt;Juni 0042&lt;/td&gt;&lt;td class="alignc lightgreen"&gt;Juni 0043&lt;/td&gt;&lt;td class="alignc lightgreen"&gt;Juni 0044&lt;/td&gt;&lt;td class="alignc lightgreen"&gt;Juni 0045&lt;/td&gt;&lt;td class="alignc lightgreen"&gt;Juni 0046&lt;/td&gt;&lt;td class="alignc lightgreen"&gt;Juni 0047&lt;/td&gt;&lt;td class="alignc lightgreen"&gt;Juni 0048&lt;/td&gt;&lt;td class="alignc lightgreen"&gt;Juni 0049&lt;/td&gt;&lt;td class="alignc lightgreen"&gt;Juni 0050&lt;/td&gt;&lt;/tr&gt;</v>
      </c>
      <c r="E159" s="1">
        <f t="shared" si="143"/>
        <v>41</v>
      </c>
      <c r="H159" s="1" t="str">
        <f>"&lt;td class=""alignc "&amp;$CA$1&amp;"""&gt;Juni "&amp;TEXT(E160,"0000")&amp;"&lt;/td&gt;"</f>
        <v>&lt;td class="alignc lightgreen"&gt;Juni 0041&lt;/td&gt;</v>
      </c>
      <c r="O159" s="1" t="str">
        <f>"&lt;td class=""alignc "&amp;$CA$1&amp;"""&gt;Juni "&amp;TEXT(L160,"0000")&amp;"&lt;/td&gt;"</f>
        <v>&lt;td class="alignc lightgreen"&gt;Juni 0042&lt;/td&gt;</v>
      </c>
      <c r="V159" s="1" t="str">
        <f>"&lt;td class=""alignc "&amp;$CA$1&amp;"""&gt;Juni "&amp;TEXT(S160,"0000")&amp;"&lt;/td&gt;"</f>
        <v>&lt;td class="alignc lightgreen"&gt;Juni 0043&lt;/td&gt;</v>
      </c>
      <c r="AC159" s="1" t="str">
        <f>"&lt;td class=""alignc "&amp;$CA$1&amp;"""&gt;Juni "&amp;TEXT(Z160,"0000")&amp;"&lt;/td&gt;"</f>
        <v>&lt;td class="alignc lightgreen"&gt;Juni 0044&lt;/td&gt;</v>
      </c>
      <c r="AJ159" s="1" t="str">
        <f>"&lt;td class=""alignc "&amp;$CA$1&amp;"""&gt;Juni "&amp;TEXT(AG160,"0000")&amp;"&lt;/td&gt;"</f>
        <v>&lt;td class="alignc lightgreen"&gt;Juni 0045&lt;/td&gt;</v>
      </c>
      <c r="AQ159" s="1" t="str">
        <f>"&lt;td class=""alignc "&amp;$CA$1&amp;"""&gt;Juni "&amp;TEXT(AN160,"0000")&amp;"&lt;/td&gt;"</f>
        <v>&lt;td class="alignc lightgreen"&gt;Juni 0046&lt;/td&gt;</v>
      </c>
      <c r="AX159" s="1" t="str">
        <f>"&lt;td class=""alignc "&amp;$CA$1&amp;"""&gt;Juni "&amp;TEXT(AU160,"0000")&amp;"&lt;/td&gt;"</f>
        <v>&lt;td class="alignc lightgreen"&gt;Juni 0047&lt;/td&gt;</v>
      </c>
      <c r="BE159" s="1" t="str">
        <f>"&lt;td class=""alignc "&amp;$CA$1&amp;"""&gt;Juni "&amp;TEXT(BB160,"0000")&amp;"&lt;/td&gt;"</f>
        <v>&lt;td class="alignc lightgreen"&gt;Juni 0048&lt;/td&gt;</v>
      </c>
      <c r="BL159" s="1" t="str">
        <f>"&lt;td class=""alignc "&amp;$CA$1&amp;"""&gt;Juni "&amp;TEXT(BI160,"0000")&amp;"&lt;/td&gt;"</f>
        <v>&lt;td class="alignc lightgreen"&gt;Juni 0049&lt;/td&gt;</v>
      </c>
      <c r="BS159" s="1" t="str">
        <f>"&lt;td class=""alignc "&amp;$CA$1&amp;"""&gt;Juni "&amp;TEXT(BP160,"0000")&amp;"&lt;/td&gt;"</f>
        <v>&lt;td class="alignc lightgreen"&gt;Juni 0050&lt;/td&gt;</v>
      </c>
    </row>
    <row r="160" spans="1:71" x14ac:dyDescent="0.2">
      <c r="A160" t="str">
        <f t="shared" si="142"/>
        <v>&lt;tr&gt;&lt;td&gt;01-06-0041 Do&lt;/td&gt;&lt;td&gt;01-06-0042 Vr&lt;/td&gt;&lt;td&gt;01-06-0043 Za&lt;/td&gt;&lt;td&gt;01-06-0044 Ma&lt;/td&gt;&lt;td&gt;01-06-0045 Di&lt;/td&gt;&lt;td&gt;01-06-0046 Wo&lt;/td&gt;&lt;td&gt;01-06-0047 Do&lt;/td&gt;&lt;td&gt;01-06-0048 Za&lt;/td&gt;&lt;td&gt;01-06-0049 Zo&lt;/td&gt;&lt;td&gt;01-06-0050 Ma&lt;/td&gt;&lt;/tr&gt;</v>
      </c>
      <c r="B160" s="1">
        <f>IF(C160=0,B158,B158+1)</f>
        <v>14762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41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&lt;td&gt;01-06-0041 Do&lt;/td&gt;</v>
      </c>
      <c r="I160" s="1">
        <f>IF(J160=0,I158,I158+1)</f>
        <v>15127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42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&lt;td&gt;01-06-0042 Vr&lt;/td&gt;</v>
      </c>
      <c r="P160" s="1">
        <f>IF(Q160=0,P158,P158+1)</f>
        <v>15492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43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&lt;td&gt;01-06-0043 Za&lt;/td&gt;</v>
      </c>
      <c r="W160" s="1">
        <f>IF(X160=0,W158,W158+1)</f>
        <v>15858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44</v>
      </c>
      <c r="AA160" s="1">
        <f t="shared" si="160"/>
        <v>1</v>
      </c>
      <c r="AB160" s="1" t="str">
        <f t="shared" si="161"/>
        <v>Ma</v>
      </c>
      <c r="AC160" s="1" t="str">
        <f t="shared" si="146"/>
        <v>&lt;td&gt;01-06-0044 Ma&lt;/td&gt;</v>
      </c>
      <c r="AD160" s="1">
        <f>IF(AE160=0,AD158,AD158+1)</f>
        <v>16223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45</v>
      </c>
      <c r="AH160" s="1">
        <f t="shared" si="162"/>
        <v>2</v>
      </c>
      <c r="AI160" s="1" t="str">
        <f t="shared" si="163"/>
        <v>Di</v>
      </c>
      <c r="AJ160" s="1" t="str">
        <f t="shared" si="147"/>
        <v>&lt;td&gt;01-06-0045 Di&lt;/td&gt;</v>
      </c>
      <c r="AK160" s="1">
        <f>IF(AL160=0,AK158,AK158+1)</f>
        <v>16588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46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&lt;td&gt;01-06-0046 Wo&lt;/td&gt;</v>
      </c>
      <c r="AR160" s="1">
        <f>IF(AS160=0,AR158,AR158+1)</f>
        <v>16953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47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&lt;td&gt;01-06-0047 Do&lt;/td&gt;</v>
      </c>
      <c r="AY160" s="1">
        <f>IF(AZ160=0,AY158,AY158+1)</f>
        <v>17319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48</v>
      </c>
      <c r="BC160" s="1">
        <f t="shared" si="168"/>
        <v>6</v>
      </c>
      <c r="BD160" s="1" t="str">
        <f t="shared" si="169"/>
        <v>Za</v>
      </c>
      <c r="BE160" s="1" t="str">
        <f t="shared" si="150"/>
        <v>&lt;td&gt;01-06-0048 Za&lt;/td&gt;</v>
      </c>
      <c r="BF160" s="1">
        <f>IF(BG160=0,BF158,BF158+1)</f>
        <v>17684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49</v>
      </c>
      <c r="BJ160" s="1">
        <f t="shared" si="170"/>
        <v>0</v>
      </c>
      <c r="BK160" s="1" t="str">
        <f t="shared" si="171"/>
        <v>Zo</v>
      </c>
      <c r="BL160" s="1" t="str">
        <f t="shared" si="151"/>
        <v>&lt;td&gt;01-06-0049 Zo&lt;/td&gt;</v>
      </c>
      <c r="BM160" s="1">
        <f>IF(BN160=0,BM158,BM158+1)</f>
        <v>18049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50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&lt;td&gt;01-06-0050 Ma&lt;/td&gt;</v>
      </c>
    </row>
    <row r="161" spans="1:71" x14ac:dyDescent="0.2">
      <c r="A161" t="str">
        <f t="shared" si="142"/>
        <v>&lt;tr&gt;&lt;td&gt;02-06-0041 Vr&lt;/td&gt;&lt;td&gt;02-06-0042 Za&lt;/td&gt;&lt;td&gt;02-06-0043 Zo&lt;/td&gt;&lt;td&gt;02-06-0044 Di&lt;/td&gt;&lt;td&gt;02-06-0045 Wo&lt;/td&gt;&lt;td&gt;02-06-0046 Do&lt;/td&gt;&lt;td&gt;02-06-0047 Vr&lt;/td&gt;&lt;td&gt;02-06-0048 Zo&lt;/td&gt;&lt;td&gt;02-06-0049 Ma&lt;/td&gt;&lt;td&gt;02-06-0050 Di&lt;/td&gt;&lt;/tr&gt;</v>
      </c>
      <c r="B161" s="1">
        <f t="shared" si="174"/>
        <v>14763</v>
      </c>
      <c r="C161" s="1">
        <f t="shared" si="175"/>
        <v>2</v>
      </c>
      <c r="D161" s="1">
        <f t="shared" si="176"/>
        <v>6</v>
      </c>
      <c r="E161" s="1">
        <f t="shared" si="143"/>
        <v>41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&lt;td&gt;02-06-0041 Vr&lt;/td&gt;</v>
      </c>
      <c r="I161" s="1">
        <f t="shared" si="177"/>
        <v>15128</v>
      </c>
      <c r="J161" s="1">
        <f t="shared" si="178"/>
        <v>2</v>
      </c>
      <c r="K161" s="1">
        <f t="shared" si="179"/>
        <v>6</v>
      </c>
      <c r="L161" s="1">
        <f t="shared" si="180"/>
        <v>42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&lt;td&gt;02-06-0042 Za&lt;/td&gt;</v>
      </c>
      <c r="P161" s="1">
        <f t="shared" si="181"/>
        <v>15493</v>
      </c>
      <c r="Q161" s="1">
        <f t="shared" si="182"/>
        <v>2</v>
      </c>
      <c r="R161" s="1">
        <f t="shared" si="183"/>
        <v>6</v>
      </c>
      <c r="S161" s="1">
        <f t="shared" si="184"/>
        <v>43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&lt;td&gt;02-06-0043 Zo&lt;/td&gt;</v>
      </c>
      <c r="W161" s="1">
        <f t="shared" si="185"/>
        <v>15859</v>
      </c>
      <c r="X161" s="1">
        <f t="shared" si="186"/>
        <v>2</v>
      </c>
      <c r="Y161" s="1">
        <f t="shared" si="187"/>
        <v>6</v>
      </c>
      <c r="Z161" s="1">
        <f t="shared" si="188"/>
        <v>44</v>
      </c>
      <c r="AA161" s="1">
        <f t="shared" si="160"/>
        <v>2</v>
      </c>
      <c r="AB161" s="1" t="str">
        <f t="shared" si="161"/>
        <v>Di</v>
      </c>
      <c r="AC161" s="1" t="str">
        <f t="shared" si="146"/>
        <v>&lt;td&gt;02-06-0044 Di&lt;/td&gt;</v>
      </c>
      <c r="AD161" s="1">
        <f t="shared" si="189"/>
        <v>16224</v>
      </c>
      <c r="AE161" s="1">
        <f t="shared" si="190"/>
        <v>2</v>
      </c>
      <c r="AF161" s="1">
        <f t="shared" si="191"/>
        <v>6</v>
      </c>
      <c r="AG161" s="1">
        <f t="shared" si="192"/>
        <v>45</v>
      </c>
      <c r="AH161" s="1">
        <f t="shared" si="162"/>
        <v>3</v>
      </c>
      <c r="AI161" s="1" t="str">
        <f t="shared" si="163"/>
        <v>Wo</v>
      </c>
      <c r="AJ161" s="1" t="str">
        <f t="shared" si="147"/>
        <v>&lt;td&gt;02-06-0045 Wo&lt;/td&gt;</v>
      </c>
      <c r="AK161" s="1">
        <f t="shared" si="193"/>
        <v>16589</v>
      </c>
      <c r="AL161" s="1">
        <f t="shared" si="194"/>
        <v>2</v>
      </c>
      <c r="AM161" s="1">
        <f t="shared" si="195"/>
        <v>6</v>
      </c>
      <c r="AN161" s="1">
        <f t="shared" si="196"/>
        <v>46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&lt;td&gt;02-06-0046 Do&lt;/td&gt;</v>
      </c>
      <c r="AR161" s="1">
        <f t="shared" si="197"/>
        <v>16954</v>
      </c>
      <c r="AS161" s="1">
        <f t="shared" si="198"/>
        <v>2</v>
      </c>
      <c r="AT161" s="1">
        <f t="shared" si="199"/>
        <v>6</v>
      </c>
      <c r="AU161" s="1">
        <f t="shared" si="200"/>
        <v>47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&lt;td&gt;02-06-0047 Vr&lt;/td&gt;</v>
      </c>
      <c r="AY161" s="1">
        <f t="shared" si="201"/>
        <v>17320</v>
      </c>
      <c r="AZ161" s="1">
        <f t="shared" si="202"/>
        <v>2</v>
      </c>
      <c r="BA161" s="1">
        <f t="shared" si="203"/>
        <v>6</v>
      </c>
      <c r="BB161" s="1">
        <f t="shared" si="204"/>
        <v>48</v>
      </c>
      <c r="BC161" s="1">
        <f t="shared" si="168"/>
        <v>0</v>
      </c>
      <c r="BD161" s="1" t="str">
        <f t="shared" si="169"/>
        <v>Zo</v>
      </c>
      <c r="BE161" s="1" t="str">
        <f t="shared" si="150"/>
        <v>&lt;td&gt;02-06-0048 Zo&lt;/td&gt;</v>
      </c>
      <c r="BF161" s="1">
        <f t="shared" si="205"/>
        <v>17685</v>
      </c>
      <c r="BG161" s="1">
        <f t="shared" si="206"/>
        <v>2</v>
      </c>
      <c r="BH161" s="1">
        <f t="shared" si="207"/>
        <v>6</v>
      </c>
      <c r="BI161" s="1">
        <f t="shared" si="208"/>
        <v>49</v>
      </c>
      <c r="BJ161" s="1">
        <f t="shared" si="170"/>
        <v>1</v>
      </c>
      <c r="BK161" s="1" t="str">
        <f t="shared" si="171"/>
        <v>Ma</v>
      </c>
      <c r="BL161" s="1" t="str">
        <f t="shared" si="151"/>
        <v>&lt;td&gt;02-06-0049 Ma&lt;/td&gt;</v>
      </c>
      <c r="BM161" s="1">
        <f t="shared" si="209"/>
        <v>18050</v>
      </c>
      <c r="BN161" s="1">
        <f t="shared" si="210"/>
        <v>2</v>
      </c>
      <c r="BO161" s="1">
        <f t="shared" si="211"/>
        <v>6</v>
      </c>
      <c r="BP161" s="1">
        <f t="shared" si="212"/>
        <v>50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&lt;td&gt;02-06-0050 Di&lt;/td&gt;</v>
      </c>
    </row>
    <row r="162" spans="1:71" x14ac:dyDescent="0.2">
      <c r="A162" t="str">
        <f t="shared" si="142"/>
        <v>&lt;tr&gt;&lt;td&gt;03-06-0041 Za&lt;/td&gt;&lt;td&gt;03-06-0042 Zo&lt;/td&gt;&lt;td&gt;03-06-0043 Ma&lt;/td&gt;&lt;td&gt;03-06-0044 Wo&lt;/td&gt;&lt;td&gt;03-06-0045 Do&lt;/td&gt;&lt;td&gt;03-06-0046 Vr&lt;/td&gt;&lt;td&gt;03-06-0047 Za&lt;/td&gt;&lt;td&gt;03-06-0048 Ma&lt;/td&gt;&lt;td&gt;03-06-0049 Di&lt;/td&gt;&lt;td&gt;03-06-0050 Wo&lt;/td&gt;&lt;/tr&gt;</v>
      </c>
      <c r="B162" s="1">
        <f t="shared" si="174"/>
        <v>14764</v>
      </c>
      <c r="C162" s="1">
        <f t="shared" si="175"/>
        <v>3</v>
      </c>
      <c r="D162" s="1">
        <f t="shared" si="176"/>
        <v>6</v>
      </c>
      <c r="E162" s="1">
        <f t="shared" si="143"/>
        <v>41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&lt;td&gt;03-06-0041 Za&lt;/td&gt;</v>
      </c>
      <c r="I162" s="1">
        <f t="shared" si="177"/>
        <v>15129</v>
      </c>
      <c r="J162" s="1">
        <f t="shared" si="178"/>
        <v>3</v>
      </c>
      <c r="K162" s="1">
        <f t="shared" si="179"/>
        <v>6</v>
      </c>
      <c r="L162" s="1">
        <f t="shared" si="180"/>
        <v>42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&lt;td&gt;03-06-0042 Zo&lt;/td&gt;</v>
      </c>
      <c r="P162" s="1">
        <f t="shared" si="181"/>
        <v>15494</v>
      </c>
      <c r="Q162" s="1">
        <f t="shared" si="182"/>
        <v>3</v>
      </c>
      <c r="R162" s="1">
        <f t="shared" si="183"/>
        <v>6</v>
      </c>
      <c r="S162" s="1">
        <f t="shared" si="184"/>
        <v>43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&lt;td&gt;03-06-0043 Ma&lt;/td&gt;</v>
      </c>
      <c r="W162" s="1">
        <f t="shared" si="185"/>
        <v>15860</v>
      </c>
      <c r="X162" s="1">
        <f t="shared" si="186"/>
        <v>3</v>
      </c>
      <c r="Y162" s="1">
        <f t="shared" si="187"/>
        <v>6</v>
      </c>
      <c r="Z162" s="1">
        <f t="shared" si="188"/>
        <v>44</v>
      </c>
      <c r="AA162" s="1">
        <f t="shared" si="160"/>
        <v>3</v>
      </c>
      <c r="AB162" s="1" t="str">
        <f t="shared" si="161"/>
        <v>Wo</v>
      </c>
      <c r="AC162" s="1" t="str">
        <f t="shared" si="146"/>
        <v>&lt;td&gt;03-06-0044 Wo&lt;/td&gt;</v>
      </c>
      <c r="AD162" s="1">
        <f t="shared" si="189"/>
        <v>16225</v>
      </c>
      <c r="AE162" s="1">
        <f t="shared" si="190"/>
        <v>3</v>
      </c>
      <c r="AF162" s="1">
        <f t="shared" si="191"/>
        <v>6</v>
      </c>
      <c r="AG162" s="1">
        <f t="shared" si="192"/>
        <v>45</v>
      </c>
      <c r="AH162" s="1">
        <f t="shared" si="162"/>
        <v>4</v>
      </c>
      <c r="AI162" s="1" t="str">
        <f t="shared" si="163"/>
        <v>Do</v>
      </c>
      <c r="AJ162" s="1" t="str">
        <f t="shared" si="147"/>
        <v>&lt;td&gt;03-06-0045 Do&lt;/td&gt;</v>
      </c>
      <c r="AK162" s="1">
        <f t="shared" si="193"/>
        <v>16590</v>
      </c>
      <c r="AL162" s="1">
        <f t="shared" si="194"/>
        <v>3</v>
      </c>
      <c r="AM162" s="1">
        <f t="shared" si="195"/>
        <v>6</v>
      </c>
      <c r="AN162" s="1">
        <f t="shared" si="196"/>
        <v>46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&lt;td&gt;03-06-0046 Vr&lt;/td&gt;</v>
      </c>
      <c r="AR162" s="1">
        <f t="shared" si="197"/>
        <v>16955</v>
      </c>
      <c r="AS162" s="1">
        <f t="shared" si="198"/>
        <v>3</v>
      </c>
      <c r="AT162" s="1">
        <f t="shared" si="199"/>
        <v>6</v>
      </c>
      <c r="AU162" s="1">
        <f t="shared" si="200"/>
        <v>47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&lt;td&gt;03-06-0047 Za&lt;/td&gt;</v>
      </c>
      <c r="AY162" s="1">
        <f t="shared" si="201"/>
        <v>17321</v>
      </c>
      <c r="AZ162" s="1">
        <f t="shared" si="202"/>
        <v>3</v>
      </c>
      <c r="BA162" s="1">
        <f t="shared" si="203"/>
        <v>6</v>
      </c>
      <c r="BB162" s="1">
        <f t="shared" si="204"/>
        <v>48</v>
      </c>
      <c r="BC162" s="1">
        <f t="shared" si="168"/>
        <v>1</v>
      </c>
      <c r="BD162" s="1" t="str">
        <f t="shared" si="169"/>
        <v>Ma</v>
      </c>
      <c r="BE162" s="1" t="str">
        <f t="shared" si="150"/>
        <v>&lt;td&gt;03-06-0048 Ma&lt;/td&gt;</v>
      </c>
      <c r="BF162" s="1">
        <f t="shared" si="205"/>
        <v>17686</v>
      </c>
      <c r="BG162" s="1">
        <f t="shared" si="206"/>
        <v>3</v>
      </c>
      <c r="BH162" s="1">
        <f t="shared" si="207"/>
        <v>6</v>
      </c>
      <c r="BI162" s="1">
        <f t="shared" si="208"/>
        <v>49</v>
      </c>
      <c r="BJ162" s="1">
        <f t="shared" si="170"/>
        <v>2</v>
      </c>
      <c r="BK162" s="1" t="str">
        <f t="shared" si="171"/>
        <v>Di</v>
      </c>
      <c r="BL162" s="1" t="str">
        <f t="shared" si="151"/>
        <v>&lt;td&gt;03-06-0049 Di&lt;/td&gt;</v>
      </c>
      <c r="BM162" s="1">
        <f t="shared" si="209"/>
        <v>18051</v>
      </c>
      <c r="BN162" s="1">
        <f t="shared" si="210"/>
        <v>3</v>
      </c>
      <c r="BO162" s="1">
        <f t="shared" si="211"/>
        <v>6</v>
      </c>
      <c r="BP162" s="1">
        <f t="shared" si="212"/>
        <v>50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&lt;td&gt;03-06-0050 Wo&lt;/td&gt;</v>
      </c>
    </row>
    <row r="163" spans="1:71" x14ac:dyDescent="0.2">
      <c r="A163" t="str">
        <f t="shared" si="142"/>
        <v>&lt;tr&gt;&lt;td&gt;04-06-0041 Zo&lt;/td&gt;&lt;td&gt;04-06-0042 Ma&lt;/td&gt;&lt;td&gt;04-06-0043 Di&lt;/td&gt;&lt;td&gt;04-06-0044 Do&lt;/td&gt;&lt;td&gt;04-06-0045 Vr&lt;/td&gt;&lt;td&gt;04-06-0046 Za&lt;/td&gt;&lt;td&gt;04-06-0047 Zo&lt;/td&gt;&lt;td&gt;04-06-0048 Di&lt;/td&gt;&lt;td&gt;04-06-0049 Wo&lt;/td&gt;&lt;td&gt;04-06-0050 Do&lt;/td&gt;&lt;/tr&gt;</v>
      </c>
      <c r="B163" s="1">
        <f t="shared" si="174"/>
        <v>14765</v>
      </c>
      <c r="C163" s="1">
        <f t="shared" si="175"/>
        <v>4</v>
      </c>
      <c r="D163" s="1">
        <f t="shared" si="176"/>
        <v>6</v>
      </c>
      <c r="E163" s="1">
        <f t="shared" si="143"/>
        <v>41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&lt;td&gt;04-06-0041 Zo&lt;/td&gt;</v>
      </c>
      <c r="I163" s="1">
        <f t="shared" si="177"/>
        <v>15130</v>
      </c>
      <c r="J163" s="1">
        <f t="shared" si="178"/>
        <v>4</v>
      </c>
      <c r="K163" s="1">
        <f t="shared" si="179"/>
        <v>6</v>
      </c>
      <c r="L163" s="1">
        <f t="shared" si="180"/>
        <v>42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&lt;td&gt;04-06-0042 Ma&lt;/td&gt;</v>
      </c>
      <c r="P163" s="1">
        <f t="shared" si="181"/>
        <v>15495</v>
      </c>
      <c r="Q163" s="1">
        <f t="shared" si="182"/>
        <v>4</v>
      </c>
      <c r="R163" s="1">
        <f t="shared" si="183"/>
        <v>6</v>
      </c>
      <c r="S163" s="1">
        <f t="shared" si="184"/>
        <v>43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&lt;td&gt;04-06-0043 Di&lt;/td&gt;</v>
      </c>
      <c r="W163" s="1">
        <f t="shared" si="185"/>
        <v>15861</v>
      </c>
      <c r="X163" s="1">
        <f t="shared" si="186"/>
        <v>4</v>
      </c>
      <c r="Y163" s="1">
        <f t="shared" si="187"/>
        <v>6</v>
      </c>
      <c r="Z163" s="1">
        <f t="shared" si="188"/>
        <v>44</v>
      </c>
      <c r="AA163" s="1">
        <f t="shared" si="160"/>
        <v>4</v>
      </c>
      <c r="AB163" s="1" t="str">
        <f t="shared" si="161"/>
        <v>Do</v>
      </c>
      <c r="AC163" s="1" t="str">
        <f t="shared" si="146"/>
        <v>&lt;td&gt;04-06-0044 Do&lt;/td&gt;</v>
      </c>
      <c r="AD163" s="1">
        <f t="shared" si="189"/>
        <v>16226</v>
      </c>
      <c r="AE163" s="1">
        <f t="shared" si="190"/>
        <v>4</v>
      </c>
      <c r="AF163" s="1">
        <f t="shared" si="191"/>
        <v>6</v>
      </c>
      <c r="AG163" s="1">
        <f t="shared" si="192"/>
        <v>45</v>
      </c>
      <c r="AH163" s="1">
        <f t="shared" si="162"/>
        <v>5</v>
      </c>
      <c r="AI163" s="1" t="str">
        <f t="shared" si="163"/>
        <v>Vr</v>
      </c>
      <c r="AJ163" s="1" t="str">
        <f t="shared" si="147"/>
        <v>&lt;td&gt;04-06-0045 Vr&lt;/td&gt;</v>
      </c>
      <c r="AK163" s="1">
        <f t="shared" si="193"/>
        <v>16591</v>
      </c>
      <c r="AL163" s="1">
        <f t="shared" si="194"/>
        <v>4</v>
      </c>
      <c r="AM163" s="1">
        <f t="shared" si="195"/>
        <v>6</v>
      </c>
      <c r="AN163" s="1">
        <f t="shared" si="196"/>
        <v>46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&lt;td&gt;04-06-0046 Za&lt;/td&gt;</v>
      </c>
      <c r="AR163" s="1">
        <f t="shared" si="197"/>
        <v>16956</v>
      </c>
      <c r="AS163" s="1">
        <f t="shared" si="198"/>
        <v>4</v>
      </c>
      <c r="AT163" s="1">
        <f t="shared" si="199"/>
        <v>6</v>
      </c>
      <c r="AU163" s="1">
        <f t="shared" si="200"/>
        <v>47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&lt;td&gt;04-06-0047 Zo&lt;/td&gt;</v>
      </c>
      <c r="AY163" s="1">
        <f t="shared" si="201"/>
        <v>17322</v>
      </c>
      <c r="AZ163" s="1">
        <f t="shared" si="202"/>
        <v>4</v>
      </c>
      <c r="BA163" s="1">
        <f t="shared" si="203"/>
        <v>6</v>
      </c>
      <c r="BB163" s="1">
        <f t="shared" si="204"/>
        <v>48</v>
      </c>
      <c r="BC163" s="1">
        <f t="shared" si="168"/>
        <v>2</v>
      </c>
      <c r="BD163" s="1" t="str">
        <f t="shared" si="169"/>
        <v>Di</v>
      </c>
      <c r="BE163" s="1" t="str">
        <f t="shared" si="150"/>
        <v>&lt;td&gt;04-06-0048 Di&lt;/td&gt;</v>
      </c>
      <c r="BF163" s="1">
        <f t="shared" si="205"/>
        <v>17687</v>
      </c>
      <c r="BG163" s="1">
        <f t="shared" si="206"/>
        <v>4</v>
      </c>
      <c r="BH163" s="1">
        <f t="shared" si="207"/>
        <v>6</v>
      </c>
      <c r="BI163" s="1">
        <f t="shared" si="208"/>
        <v>49</v>
      </c>
      <c r="BJ163" s="1">
        <f t="shared" si="170"/>
        <v>3</v>
      </c>
      <c r="BK163" s="1" t="str">
        <f t="shared" si="171"/>
        <v>Wo</v>
      </c>
      <c r="BL163" s="1" t="str">
        <f t="shared" si="151"/>
        <v>&lt;td&gt;04-06-0049 Wo&lt;/td&gt;</v>
      </c>
      <c r="BM163" s="1">
        <f t="shared" si="209"/>
        <v>18052</v>
      </c>
      <c r="BN163" s="1">
        <f t="shared" si="210"/>
        <v>4</v>
      </c>
      <c r="BO163" s="1">
        <f t="shared" si="211"/>
        <v>6</v>
      </c>
      <c r="BP163" s="1">
        <f t="shared" si="212"/>
        <v>50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&lt;td&gt;04-06-0050 Do&lt;/td&gt;</v>
      </c>
    </row>
    <row r="164" spans="1:71" x14ac:dyDescent="0.2">
      <c r="A164" t="str">
        <f t="shared" si="142"/>
        <v>&lt;tr&gt;&lt;td&gt;05-06-0041 Ma&lt;/td&gt;&lt;td&gt;05-06-0042 Di&lt;/td&gt;&lt;td&gt;05-06-0043 Wo&lt;/td&gt;&lt;td&gt;05-06-0044 Vr&lt;/td&gt;&lt;td&gt;05-06-0045 Za&lt;/td&gt;&lt;td&gt;05-06-0046 Zo&lt;/td&gt;&lt;td&gt;05-06-0047 Ma&lt;/td&gt;&lt;td&gt;05-06-0048 Wo&lt;/td&gt;&lt;td&gt;05-06-0049 Do&lt;/td&gt;&lt;td&gt;05-06-0050 Vr&lt;/td&gt;&lt;/tr&gt;</v>
      </c>
      <c r="B164" s="1">
        <f t="shared" si="174"/>
        <v>14766</v>
      </c>
      <c r="C164" s="1">
        <f t="shared" si="175"/>
        <v>5</v>
      </c>
      <c r="D164" s="1">
        <f t="shared" si="176"/>
        <v>6</v>
      </c>
      <c r="E164" s="1">
        <f t="shared" si="143"/>
        <v>41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&lt;td&gt;05-06-0041 Ma&lt;/td&gt;</v>
      </c>
      <c r="I164" s="1">
        <f t="shared" si="177"/>
        <v>15131</v>
      </c>
      <c r="J164" s="1">
        <f t="shared" si="178"/>
        <v>5</v>
      </c>
      <c r="K164" s="1">
        <f t="shared" si="179"/>
        <v>6</v>
      </c>
      <c r="L164" s="1">
        <f t="shared" si="180"/>
        <v>42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&lt;td&gt;05-06-0042 Di&lt;/td&gt;</v>
      </c>
      <c r="P164" s="1">
        <f t="shared" si="181"/>
        <v>15496</v>
      </c>
      <c r="Q164" s="1">
        <f t="shared" si="182"/>
        <v>5</v>
      </c>
      <c r="R164" s="1">
        <f t="shared" si="183"/>
        <v>6</v>
      </c>
      <c r="S164" s="1">
        <f t="shared" si="184"/>
        <v>43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&lt;td&gt;05-06-0043 Wo&lt;/td&gt;</v>
      </c>
      <c r="W164" s="1">
        <f t="shared" si="185"/>
        <v>15862</v>
      </c>
      <c r="X164" s="1">
        <f t="shared" si="186"/>
        <v>5</v>
      </c>
      <c r="Y164" s="1">
        <f t="shared" si="187"/>
        <v>6</v>
      </c>
      <c r="Z164" s="1">
        <f t="shared" si="188"/>
        <v>44</v>
      </c>
      <c r="AA164" s="1">
        <f t="shared" si="160"/>
        <v>5</v>
      </c>
      <c r="AB164" s="1" t="str">
        <f t="shared" si="161"/>
        <v>Vr</v>
      </c>
      <c r="AC164" s="1" t="str">
        <f t="shared" si="146"/>
        <v>&lt;td&gt;05-06-0044 Vr&lt;/td&gt;</v>
      </c>
      <c r="AD164" s="1">
        <f t="shared" si="189"/>
        <v>16227</v>
      </c>
      <c r="AE164" s="1">
        <f t="shared" si="190"/>
        <v>5</v>
      </c>
      <c r="AF164" s="1">
        <f t="shared" si="191"/>
        <v>6</v>
      </c>
      <c r="AG164" s="1">
        <f t="shared" si="192"/>
        <v>45</v>
      </c>
      <c r="AH164" s="1">
        <f t="shared" si="162"/>
        <v>6</v>
      </c>
      <c r="AI164" s="1" t="str">
        <f t="shared" si="163"/>
        <v>Za</v>
      </c>
      <c r="AJ164" s="1" t="str">
        <f t="shared" si="147"/>
        <v>&lt;td&gt;05-06-0045 Za&lt;/td&gt;</v>
      </c>
      <c r="AK164" s="1">
        <f t="shared" si="193"/>
        <v>16592</v>
      </c>
      <c r="AL164" s="1">
        <f t="shared" si="194"/>
        <v>5</v>
      </c>
      <c r="AM164" s="1">
        <f t="shared" si="195"/>
        <v>6</v>
      </c>
      <c r="AN164" s="1">
        <f t="shared" si="196"/>
        <v>46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&lt;td&gt;05-06-0046 Zo&lt;/td&gt;</v>
      </c>
      <c r="AR164" s="1">
        <f t="shared" si="197"/>
        <v>16957</v>
      </c>
      <c r="AS164" s="1">
        <f t="shared" si="198"/>
        <v>5</v>
      </c>
      <c r="AT164" s="1">
        <f t="shared" si="199"/>
        <v>6</v>
      </c>
      <c r="AU164" s="1">
        <f t="shared" si="200"/>
        <v>47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&lt;td&gt;05-06-0047 Ma&lt;/td&gt;</v>
      </c>
      <c r="AY164" s="1">
        <f t="shared" si="201"/>
        <v>17323</v>
      </c>
      <c r="AZ164" s="1">
        <f t="shared" si="202"/>
        <v>5</v>
      </c>
      <c r="BA164" s="1">
        <f t="shared" si="203"/>
        <v>6</v>
      </c>
      <c r="BB164" s="1">
        <f t="shared" si="204"/>
        <v>48</v>
      </c>
      <c r="BC164" s="1">
        <f t="shared" si="168"/>
        <v>3</v>
      </c>
      <c r="BD164" s="1" t="str">
        <f t="shared" si="169"/>
        <v>Wo</v>
      </c>
      <c r="BE164" s="1" t="str">
        <f t="shared" si="150"/>
        <v>&lt;td&gt;05-06-0048 Wo&lt;/td&gt;</v>
      </c>
      <c r="BF164" s="1">
        <f t="shared" si="205"/>
        <v>17688</v>
      </c>
      <c r="BG164" s="1">
        <f t="shared" si="206"/>
        <v>5</v>
      </c>
      <c r="BH164" s="1">
        <f t="shared" si="207"/>
        <v>6</v>
      </c>
      <c r="BI164" s="1">
        <f t="shared" si="208"/>
        <v>49</v>
      </c>
      <c r="BJ164" s="1">
        <f t="shared" si="170"/>
        <v>4</v>
      </c>
      <c r="BK164" s="1" t="str">
        <f t="shared" si="171"/>
        <v>Do</v>
      </c>
      <c r="BL164" s="1" t="str">
        <f t="shared" si="151"/>
        <v>&lt;td&gt;05-06-0049 Do&lt;/td&gt;</v>
      </c>
      <c r="BM164" s="1">
        <f t="shared" si="209"/>
        <v>18053</v>
      </c>
      <c r="BN164" s="1">
        <f t="shared" si="210"/>
        <v>5</v>
      </c>
      <c r="BO164" s="1">
        <f t="shared" si="211"/>
        <v>6</v>
      </c>
      <c r="BP164" s="1">
        <f t="shared" si="212"/>
        <v>50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&lt;td&gt;05-06-0050 Vr&lt;/td&gt;</v>
      </c>
    </row>
    <row r="165" spans="1:71" x14ac:dyDescent="0.2">
      <c r="A165" t="str">
        <f t="shared" si="142"/>
        <v>&lt;tr&gt;&lt;td&gt;06-06-0041 Di&lt;/td&gt;&lt;td&gt;06-06-0042 Wo&lt;/td&gt;&lt;td&gt;06-06-0043 Do&lt;/td&gt;&lt;td&gt;06-06-0044 Za&lt;/td&gt;&lt;td&gt;06-06-0045 Zo&lt;/td&gt;&lt;td&gt;06-06-0046 Ma&lt;/td&gt;&lt;td&gt;06-06-0047 Di&lt;/td&gt;&lt;td&gt;06-06-0048 Do&lt;/td&gt;&lt;td&gt;06-06-0049 Vr&lt;/td&gt;&lt;td&gt;06-06-0050 Za&lt;/td&gt;&lt;/tr&gt;</v>
      </c>
      <c r="B165" s="1">
        <f t="shared" si="174"/>
        <v>14767</v>
      </c>
      <c r="C165" s="1">
        <f t="shared" si="175"/>
        <v>6</v>
      </c>
      <c r="D165" s="1">
        <f t="shared" si="176"/>
        <v>6</v>
      </c>
      <c r="E165" s="1">
        <f t="shared" si="143"/>
        <v>41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&lt;td&gt;06-06-0041 Di&lt;/td&gt;</v>
      </c>
      <c r="I165" s="1">
        <f t="shared" si="177"/>
        <v>15132</v>
      </c>
      <c r="J165" s="1">
        <f t="shared" si="178"/>
        <v>6</v>
      </c>
      <c r="K165" s="1">
        <f t="shared" si="179"/>
        <v>6</v>
      </c>
      <c r="L165" s="1">
        <f t="shared" si="180"/>
        <v>42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&lt;td&gt;06-06-0042 Wo&lt;/td&gt;</v>
      </c>
      <c r="P165" s="1">
        <f t="shared" si="181"/>
        <v>15497</v>
      </c>
      <c r="Q165" s="1">
        <f t="shared" si="182"/>
        <v>6</v>
      </c>
      <c r="R165" s="1">
        <f t="shared" si="183"/>
        <v>6</v>
      </c>
      <c r="S165" s="1">
        <f t="shared" si="184"/>
        <v>43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&lt;td&gt;06-06-0043 Do&lt;/td&gt;</v>
      </c>
      <c r="W165" s="1">
        <f t="shared" si="185"/>
        <v>15863</v>
      </c>
      <c r="X165" s="1">
        <f t="shared" si="186"/>
        <v>6</v>
      </c>
      <c r="Y165" s="1">
        <f t="shared" si="187"/>
        <v>6</v>
      </c>
      <c r="Z165" s="1">
        <f t="shared" si="188"/>
        <v>44</v>
      </c>
      <c r="AA165" s="1">
        <f t="shared" si="160"/>
        <v>6</v>
      </c>
      <c r="AB165" s="1" t="str">
        <f t="shared" si="161"/>
        <v>Za</v>
      </c>
      <c r="AC165" s="1" t="str">
        <f t="shared" si="146"/>
        <v>&lt;td&gt;06-06-0044 Za&lt;/td&gt;</v>
      </c>
      <c r="AD165" s="1">
        <f t="shared" si="189"/>
        <v>16228</v>
      </c>
      <c r="AE165" s="1">
        <f t="shared" si="190"/>
        <v>6</v>
      </c>
      <c r="AF165" s="1">
        <f t="shared" si="191"/>
        <v>6</v>
      </c>
      <c r="AG165" s="1">
        <f t="shared" si="192"/>
        <v>45</v>
      </c>
      <c r="AH165" s="1">
        <f t="shared" si="162"/>
        <v>0</v>
      </c>
      <c r="AI165" s="1" t="str">
        <f t="shared" si="163"/>
        <v>Zo</v>
      </c>
      <c r="AJ165" s="1" t="str">
        <f t="shared" si="147"/>
        <v>&lt;td&gt;06-06-0045 Zo&lt;/td&gt;</v>
      </c>
      <c r="AK165" s="1">
        <f t="shared" si="193"/>
        <v>16593</v>
      </c>
      <c r="AL165" s="1">
        <f t="shared" si="194"/>
        <v>6</v>
      </c>
      <c r="AM165" s="1">
        <f t="shared" si="195"/>
        <v>6</v>
      </c>
      <c r="AN165" s="1">
        <f t="shared" si="196"/>
        <v>46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&lt;td&gt;06-06-0046 Ma&lt;/td&gt;</v>
      </c>
      <c r="AR165" s="1">
        <f t="shared" si="197"/>
        <v>16958</v>
      </c>
      <c r="AS165" s="1">
        <f t="shared" si="198"/>
        <v>6</v>
      </c>
      <c r="AT165" s="1">
        <f t="shared" si="199"/>
        <v>6</v>
      </c>
      <c r="AU165" s="1">
        <f t="shared" si="200"/>
        <v>47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&lt;td&gt;06-06-0047 Di&lt;/td&gt;</v>
      </c>
      <c r="AY165" s="1">
        <f t="shared" si="201"/>
        <v>17324</v>
      </c>
      <c r="AZ165" s="1">
        <f t="shared" si="202"/>
        <v>6</v>
      </c>
      <c r="BA165" s="1">
        <f t="shared" si="203"/>
        <v>6</v>
      </c>
      <c r="BB165" s="1">
        <f t="shared" si="204"/>
        <v>48</v>
      </c>
      <c r="BC165" s="1">
        <f t="shared" si="168"/>
        <v>4</v>
      </c>
      <c r="BD165" s="1" t="str">
        <f t="shared" si="169"/>
        <v>Do</v>
      </c>
      <c r="BE165" s="1" t="str">
        <f t="shared" si="150"/>
        <v>&lt;td&gt;06-06-0048 Do&lt;/td&gt;</v>
      </c>
      <c r="BF165" s="1">
        <f t="shared" si="205"/>
        <v>17689</v>
      </c>
      <c r="BG165" s="1">
        <f t="shared" si="206"/>
        <v>6</v>
      </c>
      <c r="BH165" s="1">
        <f t="shared" si="207"/>
        <v>6</v>
      </c>
      <c r="BI165" s="1">
        <f t="shared" si="208"/>
        <v>49</v>
      </c>
      <c r="BJ165" s="1">
        <f t="shared" si="170"/>
        <v>5</v>
      </c>
      <c r="BK165" s="1" t="str">
        <f t="shared" si="171"/>
        <v>Vr</v>
      </c>
      <c r="BL165" s="1" t="str">
        <f t="shared" si="151"/>
        <v>&lt;td&gt;06-06-0049 Vr&lt;/td&gt;</v>
      </c>
      <c r="BM165" s="1">
        <f t="shared" si="209"/>
        <v>18054</v>
      </c>
      <c r="BN165" s="1">
        <f t="shared" si="210"/>
        <v>6</v>
      </c>
      <c r="BO165" s="1">
        <f t="shared" si="211"/>
        <v>6</v>
      </c>
      <c r="BP165" s="1">
        <f t="shared" si="212"/>
        <v>50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&lt;td&gt;06-06-0050 Za&lt;/td&gt;</v>
      </c>
    </row>
    <row r="166" spans="1:71" x14ac:dyDescent="0.2">
      <c r="A166" t="str">
        <f t="shared" si="142"/>
        <v>&lt;tr&gt;&lt;td&gt;07-06-0041 Wo&lt;/td&gt;&lt;td&gt;07-06-0042 Do&lt;/td&gt;&lt;td&gt;07-06-0043 Vr&lt;/td&gt;&lt;td&gt;07-06-0044 Zo&lt;/td&gt;&lt;td&gt;07-06-0045 Ma&lt;/td&gt;&lt;td&gt;07-06-0046 Di&lt;/td&gt;&lt;td&gt;07-06-0047 Wo&lt;/td&gt;&lt;td&gt;07-06-0048 Vr&lt;/td&gt;&lt;td&gt;07-06-0049 Za&lt;/td&gt;&lt;td&gt;07-06-0050 Zo&lt;/td&gt;&lt;/tr&gt;</v>
      </c>
      <c r="B166" s="1">
        <f t="shared" si="174"/>
        <v>14768</v>
      </c>
      <c r="C166" s="1">
        <f t="shared" si="175"/>
        <v>7</v>
      </c>
      <c r="D166" s="1">
        <f t="shared" si="176"/>
        <v>6</v>
      </c>
      <c r="E166" s="1">
        <f t="shared" si="143"/>
        <v>41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&lt;td&gt;07-06-0041 Wo&lt;/td&gt;</v>
      </c>
      <c r="I166" s="1">
        <f t="shared" si="177"/>
        <v>15133</v>
      </c>
      <c r="J166" s="1">
        <f t="shared" si="178"/>
        <v>7</v>
      </c>
      <c r="K166" s="1">
        <f t="shared" si="179"/>
        <v>6</v>
      </c>
      <c r="L166" s="1">
        <f t="shared" si="180"/>
        <v>42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&lt;td&gt;07-06-0042 Do&lt;/td&gt;</v>
      </c>
      <c r="P166" s="1">
        <f t="shared" si="181"/>
        <v>15498</v>
      </c>
      <c r="Q166" s="1">
        <f t="shared" si="182"/>
        <v>7</v>
      </c>
      <c r="R166" s="1">
        <f t="shared" si="183"/>
        <v>6</v>
      </c>
      <c r="S166" s="1">
        <f t="shared" si="184"/>
        <v>43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&lt;td&gt;07-06-0043 Vr&lt;/td&gt;</v>
      </c>
      <c r="W166" s="1">
        <f t="shared" si="185"/>
        <v>15864</v>
      </c>
      <c r="X166" s="1">
        <f t="shared" si="186"/>
        <v>7</v>
      </c>
      <c r="Y166" s="1">
        <f t="shared" si="187"/>
        <v>6</v>
      </c>
      <c r="Z166" s="1">
        <f t="shared" si="188"/>
        <v>44</v>
      </c>
      <c r="AA166" s="1">
        <f t="shared" si="160"/>
        <v>0</v>
      </c>
      <c r="AB166" s="1" t="str">
        <f t="shared" si="161"/>
        <v>Zo</v>
      </c>
      <c r="AC166" s="1" t="str">
        <f t="shared" si="146"/>
        <v>&lt;td&gt;07-06-0044 Zo&lt;/td&gt;</v>
      </c>
      <c r="AD166" s="1">
        <f t="shared" si="189"/>
        <v>16229</v>
      </c>
      <c r="AE166" s="1">
        <f t="shared" si="190"/>
        <v>7</v>
      </c>
      <c r="AF166" s="1">
        <f t="shared" si="191"/>
        <v>6</v>
      </c>
      <c r="AG166" s="1">
        <f t="shared" si="192"/>
        <v>45</v>
      </c>
      <c r="AH166" s="1">
        <f t="shared" si="162"/>
        <v>1</v>
      </c>
      <c r="AI166" s="1" t="str">
        <f t="shared" si="163"/>
        <v>Ma</v>
      </c>
      <c r="AJ166" s="1" t="str">
        <f t="shared" si="147"/>
        <v>&lt;td&gt;07-06-0045 Ma&lt;/td&gt;</v>
      </c>
      <c r="AK166" s="1">
        <f t="shared" si="193"/>
        <v>16594</v>
      </c>
      <c r="AL166" s="1">
        <f t="shared" si="194"/>
        <v>7</v>
      </c>
      <c r="AM166" s="1">
        <f t="shared" si="195"/>
        <v>6</v>
      </c>
      <c r="AN166" s="1">
        <f t="shared" si="196"/>
        <v>46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&lt;td&gt;07-06-0046 Di&lt;/td&gt;</v>
      </c>
      <c r="AR166" s="1">
        <f t="shared" si="197"/>
        <v>16959</v>
      </c>
      <c r="AS166" s="1">
        <f t="shared" si="198"/>
        <v>7</v>
      </c>
      <c r="AT166" s="1">
        <f t="shared" si="199"/>
        <v>6</v>
      </c>
      <c r="AU166" s="1">
        <f t="shared" si="200"/>
        <v>47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&lt;td&gt;07-06-0047 Wo&lt;/td&gt;</v>
      </c>
      <c r="AY166" s="1">
        <f t="shared" si="201"/>
        <v>17325</v>
      </c>
      <c r="AZ166" s="1">
        <f t="shared" si="202"/>
        <v>7</v>
      </c>
      <c r="BA166" s="1">
        <f t="shared" si="203"/>
        <v>6</v>
      </c>
      <c r="BB166" s="1">
        <f t="shared" si="204"/>
        <v>48</v>
      </c>
      <c r="BC166" s="1">
        <f t="shared" si="168"/>
        <v>5</v>
      </c>
      <c r="BD166" s="1" t="str">
        <f t="shared" si="169"/>
        <v>Vr</v>
      </c>
      <c r="BE166" s="1" t="str">
        <f t="shared" si="150"/>
        <v>&lt;td&gt;07-06-0048 Vr&lt;/td&gt;</v>
      </c>
      <c r="BF166" s="1">
        <f t="shared" si="205"/>
        <v>17690</v>
      </c>
      <c r="BG166" s="1">
        <f t="shared" si="206"/>
        <v>7</v>
      </c>
      <c r="BH166" s="1">
        <f t="shared" si="207"/>
        <v>6</v>
      </c>
      <c r="BI166" s="1">
        <f t="shared" si="208"/>
        <v>49</v>
      </c>
      <c r="BJ166" s="1">
        <f t="shared" si="170"/>
        <v>6</v>
      </c>
      <c r="BK166" s="1" t="str">
        <f t="shared" si="171"/>
        <v>Za</v>
      </c>
      <c r="BL166" s="1" t="str">
        <f t="shared" si="151"/>
        <v>&lt;td&gt;07-06-0049 Za&lt;/td&gt;</v>
      </c>
      <c r="BM166" s="1">
        <f t="shared" si="209"/>
        <v>18055</v>
      </c>
      <c r="BN166" s="1">
        <f t="shared" si="210"/>
        <v>7</v>
      </c>
      <c r="BO166" s="1">
        <f t="shared" si="211"/>
        <v>6</v>
      </c>
      <c r="BP166" s="1">
        <f t="shared" si="212"/>
        <v>50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&lt;td&gt;07-06-0050 Zo&lt;/td&gt;</v>
      </c>
    </row>
    <row r="167" spans="1:71" x14ac:dyDescent="0.2">
      <c r="A167" t="str">
        <f t="shared" si="142"/>
        <v>&lt;tr&gt;&lt;td&gt;08-06-0041 Do&lt;/td&gt;&lt;td&gt;08-06-0042 Vr&lt;/td&gt;&lt;td&gt;08-06-0043 Za&lt;/td&gt;&lt;td&gt;08-06-0044 Ma&lt;/td&gt;&lt;td&gt;08-06-0045 Di&lt;/td&gt;&lt;td&gt;08-06-0046 Wo&lt;/td&gt;&lt;td&gt;08-06-0047 Do&lt;/td&gt;&lt;td&gt;08-06-0048 Za&lt;/td&gt;&lt;td&gt;08-06-0049 Zo&lt;/td&gt;&lt;td&gt;08-06-0050 Ma&lt;/td&gt;&lt;/tr&gt;</v>
      </c>
      <c r="B167" s="1">
        <f t="shared" si="174"/>
        <v>14769</v>
      </c>
      <c r="C167" s="1">
        <f t="shared" si="175"/>
        <v>8</v>
      </c>
      <c r="D167" s="1">
        <f t="shared" si="176"/>
        <v>6</v>
      </c>
      <c r="E167" s="1">
        <f t="shared" si="143"/>
        <v>41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&lt;td&gt;08-06-0041 Do&lt;/td&gt;</v>
      </c>
      <c r="I167" s="1">
        <f t="shared" si="177"/>
        <v>15134</v>
      </c>
      <c r="J167" s="1">
        <f t="shared" si="178"/>
        <v>8</v>
      </c>
      <c r="K167" s="1">
        <f t="shared" si="179"/>
        <v>6</v>
      </c>
      <c r="L167" s="1">
        <f t="shared" si="180"/>
        <v>42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&lt;td&gt;08-06-0042 Vr&lt;/td&gt;</v>
      </c>
      <c r="P167" s="1">
        <f t="shared" si="181"/>
        <v>15499</v>
      </c>
      <c r="Q167" s="1">
        <f t="shared" si="182"/>
        <v>8</v>
      </c>
      <c r="R167" s="1">
        <f t="shared" si="183"/>
        <v>6</v>
      </c>
      <c r="S167" s="1">
        <f t="shared" si="184"/>
        <v>43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&lt;td&gt;08-06-0043 Za&lt;/td&gt;</v>
      </c>
      <c r="W167" s="1">
        <f t="shared" si="185"/>
        <v>15865</v>
      </c>
      <c r="X167" s="1">
        <f t="shared" si="186"/>
        <v>8</v>
      </c>
      <c r="Y167" s="1">
        <f t="shared" si="187"/>
        <v>6</v>
      </c>
      <c r="Z167" s="1">
        <f t="shared" si="188"/>
        <v>44</v>
      </c>
      <c r="AA167" s="1">
        <f t="shared" si="160"/>
        <v>1</v>
      </c>
      <c r="AB167" s="1" t="str">
        <f t="shared" si="161"/>
        <v>Ma</v>
      </c>
      <c r="AC167" s="1" t="str">
        <f t="shared" si="146"/>
        <v>&lt;td&gt;08-06-0044 Ma&lt;/td&gt;</v>
      </c>
      <c r="AD167" s="1">
        <f t="shared" si="189"/>
        <v>16230</v>
      </c>
      <c r="AE167" s="1">
        <f t="shared" si="190"/>
        <v>8</v>
      </c>
      <c r="AF167" s="1">
        <f t="shared" si="191"/>
        <v>6</v>
      </c>
      <c r="AG167" s="1">
        <f t="shared" si="192"/>
        <v>45</v>
      </c>
      <c r="AH167" s="1">
        <f t="shared" si="162"/>
        <v>2</v>
      </c>
      <c r="AI167" s="1" t="str">
        <f t="shared" si="163"/>
        <v>Di</v>
      </c>
      <c r="AJ167" s="1" t="str">
        <f t="shared" si="147"/>
        <v>&lt;td&gt;08-06-0045 Di&lt;/td&gt;</v>
      </c>
      <c r="AK167" s="1">
        <f t="shared" si="193"/>
        <v>16595</v>
      </c>
      <c r="AL167" s="1">
        <f t="shared" si="194"/>
        <v>8</v>
      </c>
      <c r="AM167" s="1">
        <f t="shared" si="195"/>
        <v>6</v>
      </c>
      <c r="AN167" s="1">
        <f t="shared" si="196"/>
        <v>46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&lt;td&gt;08-06-0046 Wo&lt;/td&gt;</v>
      </c>
      <c r="AR167" s="1">
        <f t="shared" si="197"/>
        <v>16960</v>
      </c>
      <c r="AS167" s="1">
        <f t="shared" si="198"/>
        <v>8</v>
      </c>
      <c r="AT167" s="1">
        <f t="shared" si="199"/>
        <v>6</v>
      </c>
      <c r="AU167" s="1">
        <f t="shared" si="200"/>
        <v>47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&lt;td&gt;08-06-0047 Do&lt;/td&gt;</v>
      </c>
      <c r="AY167" s="1">
        <f t="shared" si="201"/>
        <v>17326</v>
      </c>
      <c r="AZ167" s="1">
        <f t="shared" si="202"/>
        <v>8</v>
      </c>
      <c r="BA167" s="1">
        <f t="shared" si="203"/>
        <v>6</v>
      </c>
      <c r="BB167" s="1">
        <f t="shared" si="204"/>
        <v>48</v>
      </c>
      <c r="BC167" s="1">
        <f t="shared" si="168"/>
        <v>6</v>
      </c>
      <c r="BD167" s="1" t="str">
        <f t="shared" si="169"/>
        <v>Za</v>
      </c>
      <c r="BE167" s="1" t="str">
        <f t="shared" si="150"/>
        <v>&lt;td&gt;08-06-0048 Za&lt;/td&gt;</v>
      </c>
      <c r="BF167" s="1">
        <f t="shared" si="205"/>
        <v>17691</v>
      </c>
      <c r="BG167" s="1">
        <f t="shared" si="206"/>
        <v>8</v>
      </c>
      <c r="BH167" s="1">
        <f t="shared" si="207"/>
        <v>6</v>
      </c>
      <c r="BI167" s="1">
        <f t="shared" si="208"/>
        <v>49</v>
      </c>
      <c r="BJ167" s="1">
        <f t="shared" si="170"/>
        <v>0</v>
      </c>
      <c r="BK167" s="1" t="str">
        <f t="shared" si="171"/>
        <v>Zo</v>
      </c>
      <c r="BL167" s="1" t="str">
        <f t="shared" si="151"/>
        <v>&lt;td&gt;08-06-0049 Zo&lt;/td&gt;</v>
      </c>
      <c r="BM167" s="1">
        <f t="shared" si="209"/>
        <v>18056</v>
      </c>
      <c r="BN167" s="1">
        <f t="shared" si="210"/>
        <v>8</v>
      </c>
      <c r="BO167" s="1">
        <f t="shared" si="211"/>
        <v>6</v>
      </c>
      <c r="BP167" s="1">
        <f t="shared" si="212"/>
        <v>50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&lt;td&gt;08-06-0050 Ma&lt;/td&gt;</v>
      </c>
    </row>
    <row r="168" spans="1:71" x14ac:dyDescent="0.2">
      <c r="A168" t="str">
        <f t="shared" si="142"/>
        <v>&lt;tr&gt;&lt;td&gt;09-06-0041 Vr&lt;/td&gt;&lt;td&gt;09-06-0042 Za&lt;/td&gt;&lt;td&gt;09-06-0043 Zo&lt;/td&gt;&lt;td&gt;09-06-0044 Di&lt;/td&gt;&lt;td&gt;09-06-0045 Wo&lt;/td&gt;&lt;td&gt;09-06-0046 Do&lt;/td&gt;&lt;td&gt;09-06-0047 Vr&lt;/td&gt;&lt;td&gt;09-06-0048 Zo&lt;/td&gt;&lt;td&gt;09-06-0049 Ma&lt;/td&gt;&lt;td&gt;09-06-0050 Di&lt;/td&gt;&lt;/tr&gt;</v>
      </c>
      <c r="B168" s="1">
        <f t="shared" si="174"/>
        <v>14770</v>
      </c>
      <c r="C168" s="1">
        <f t="shared" si="175"/>
        <v>9</v>
      </c>
      <c r="D168" s="1">
        <f t="shared" si="176"/>
        <v>6</v>
      </c>
      <c r="E168" s="1">
        <f t="shared" si="143"/>
        <v>41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&lt;td&gt;09-06-0041 Vr&lt;/td&gt;</v>
      </c>
      <c r="I168" s="1">
        <f t="shared" si="177"/>
        <v>15135</v>
      </c>
      <c r="J168" s="1">
        <f t="shared" si="178"/>
        <v>9</v>
      </c>
      <c r="K168" s="1">
        <f t="shared" si="179"/>
        <v>6</v>
      </c>
      <c r="L168" s="1">
        <f t="shared" si="180"/>
        <v>42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&lt;td&gt;09-06-0042 Za&lt;/td&gt;</v>
      </c>
      <c r="P168" s="1">
        <f t="shared" si="181"/>
        <v>15500</v>
      </c>
      <c r="Q168" s="1">
        <f t="shared" si="182"/>
        <v>9</v>
      </c>
      <c r="R168" s="1">
        <f t="shared" si="183"/>
        <v>6</v>
      </c>
      <c r="S168" s="1">
        <f t="shared" si="184"/>
        <v>43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&lt;td&gt;09-06-0043 Zo&lt;/td&gt;</v>
      </c>
      <c r="W168" s="1">
        <f t="shared" si="185"/>
        <v>15866</v>
      </c>
      <c r="X168" s="1">
        <f t="shared" si="186"/>
        <v>9</v>
      </c>
      <c r="Y168" s="1">
        <f t="shared" si="187"/>
        <v>6</v>
      </c>
      <c r="Z168" s="1">
        <f t="shared" si="188"/>
        <v>44</v>
      </c>
      <c r="AA168" s="1">
        <f t="shared" si="160"/>
        <v>2</v>
      </c>
      <c r="AB168" s="1" t="str">
        <f t="shared" si="161"/>
        <v>Di</v>
      </c>
      <c r="AC168" s="1" t="str">
        <f t="shared" si="146"/>
        <v>&lt;td&gt;09-06-0044 Di&lt;/td&gt;</v>
      </c>
      <c r="AD168" s="1">
        <f t="shared" si="189"/>
        <v>16231</v>
      </c>
      <c r="AE168" s="1">
        <f t="shared" si="190"/>
        <v>9</v>
      </c>
      <c r="AF168" s="1">
        <f t="shared" si="191"/>
        <v>6</v>
      </c>
      <c r="AG168" s="1">
        <f t="shared" si="192"/>
        <v>45</v>
      </c>
      <c r="AH168" s="1">
        <f t="shared" si="162"/>
        <v>3</v>
      </c>
      <c r="AI168" s="1" t="str">
        <f t="shared" si="163"/>
        <v>Wo</v>
      </c>
      <c r="AJ168" s="1" t="str">
        <f t="shared" si="147"/>
        <v>&lt;td&gt;09-06-0045 Wo&lt;/td&gt;</v>
      </c>
      <c r="AK168" s="1">
        <f t="shared" si="193"/>
        <v>16596</v>
      </c>
      <c r="AL168" s="1">
        <f t="shared" si="194"/>
        <v>9</v>
      </c>
      <c r="AM168" s="1">
        <f t="shared" si="195"/>
        <v>6</v>
      </c>
      <c r="AN168" s="1">
        <f t="shared" si="196"/>
        <v>46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&lt;td&gt;09-06-0046 Do&lt;/td&gt;</v>
      </c>
      <c r="AR168" s="1">
        <f t="shared" si="197"/>
        <v>16961</v>
      </c>
      <c r="AS168" s="1">
        <f t="shared" si="198"/>
        <v>9</v>
      </c>
      <c r="AT168" s="1">
        <f t="shared" si="199"/>
        <v>6</v>
      </c>
      <c r="AU168" s="1">
        <f t="shared" si="200"/>
        <v>47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&lt;td&gt;09-06-0047 Vr&lt;/td&gt;</v>
      </c>
      <c r="AY168" s="1">
        <f t="shared" si="201"/>
        <v>17327</v>
      </c>
      <c r="AZ168" s="1">
        <f t="shared" si="202"/>
        <v>9</v>
      </c>
      <c r="BA168" s="1">
        <f t="shared" si="203"/>
        <v>6</v>
      </c>
      <c r="BB168" s="1">
        <f t="shared" si="204"/>
        <v>48</v>
      </c>
      <c r="BC168" s="1">
        <f t="shared" si="168"/>
        <v>0</v>
      </c>
      <c r="BD168" s="1" t="str">
        <f t="shared" si="169"/>
        <v>Zo</v>
      </c>
      <c r="BE168" s="1" t="str">
        <f t="shared" si="150"/>
        <v>&lt;td&gt;09-06-0048 Zo&lt;/td&gt;</v>
      </c>
      <c r="BF168" s="1">
        <f t="shared" si="205"/>
        <v>17692</v>
      </c>
      <c r="BG168" s="1">
        <f t="shared" si="206"/>
        <v>9</v>
      </c>
      <c r="BH168" s="1">
        <f t="shared" si="207"/>
        <v>6</v>
      </c>
      <c r="BI168" s="1">
        <f t="shared" si="208"/>
        <v>49</v>
      </c>
      <c r="BJ168" s="1">
        <f t="shared" si="170"/>
        <v>1</v>
      </c>
      <c r="BK168" s="1" t="str">
        <f t="shared" si="171"/>
        <v>Ma</v>
      </c>
      <c r="BL168" s="1" t="str">
        <f t="shared" si="151"/>
        <v>&lt;td&gt;09-06-0049 Ma&lt;/td&gt;</v>
      </c>
      <c r="BM168" s="1">
        <f t="shared" si="209"/>
        <v>18057</v>
      </c>
      <c r="BN168" s="1">
        <f t="shared" si="210"/>
        <v>9</v>
      </c>
      <c r="BO168" s="1">
        <f t="shared" si="211"/>
        <v>6</v>
      </c>
      <c r="BP168" s="1">
        <f t="shared" si="212"/>
        <v>50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&lt;td&gt;09-06-0050 Di&lt;/td&gt;</v>
      </c>
    </row>
    <row r="169" spans="1:71" x14ac:dyDescent="0.2">
      <c r="A169" t="str">
        <f t="shared" si="142"/>
        <v>&lt;tr&gt;&lt;td&gt;10-06-0041 Za&lt;/td&gt;&lt;td&gt;10-06-0042 Zo&lt;/td&gt;&lt;td&gt;10-06-0043 Ma&lt;/td&gt;&lt;td&gt;10-06-0044 Wo&lt;/td&gt;&lt;td&gt;10-06-0045 Do&lt;/td&gt;&lt;td&gt;10-06-0046 Vr&lt;/td&gt;&lt;td&gt;10-06-0047 Za&lt;/td&gt;&lt;td&gt;10-06-0048 Ma&lt;/td&gt;&lt;td&gt;10-06-0049 Di&lt;/td&gt;&lt;td&gt;10-06-0050 Wo&lt;/td&gt;&lt;/tr&gt;</v>
      </c>
      <c r="B169" s="1">
        <f t="shared" si="174"/>
        <v>14771</v>
      </c>
      <c r="C169" s="1">
        <f t="shared" si="175"/>
        <v>10</v>
      </c>
      <c r="D169" s="1">
        <f t="shared" si="176"/>
        <v>6</v>
      </c>
      <c r="E169" s="1">
        <f t="shared" si="143"/>
        <v>41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&lt;td&gt;10-06-0041 Za&lt;/td&gt;</v>
      </c>
      <c r="I169" s="1">
        <f t="shared" si="177"/>
        <v>15136</v>
      </c>
      <c r="J169" s="1">
        <f t="shared" si="178"/>
        <v>10</v>
      </c>
      <c r="K169" s="1">
        <f t="shared" si="179"/>
        <v>6</v>
      </c>
      <c r="L169" s="1">
        <f t="shared" si="180"/>
        <v>42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&lt;td&gt;10-06-0042 Zo&lt;/td&gt;</v>
      </c>
      <c r="P169" s="1">
        <f t="shared" si="181"/>
        <v>15501</v>
      </c>
      <c r="Q169" s="1">
        <f t="shared" si="182"/>
        <v>10</v>
      </c>
      <c r="R169" s="1">
        <f t="shared" si="183"/>
        <v>6</v>
      </c>
      <c r="S169" s="1">
        <f t="shared" si="184"/>
        <v>43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&lt;td&gt;10-06-0043 Ma&lt;/td&gt;</v>
      </c>
      <c r="W169" s="1">
        <f t="shared" si="185"/>
        <v>15867</v>
      </c>
      <c r="X169" s="1">
        <f t="shared" si="186"/>
        <v>10</v>
      </c>
      <c r="Y169" s="1">
        <f t="shared" si="187"/>
        <v>6</v>
      </c>
      <c r="Z169" s="1">
        <f t="shared" si="188"/>
        <v>44</v>
      </c>
      <c r="AA169" s="1">
        <f t="shared" si="160"/>
        <v>3</v>
      </c>
      <c r="AB169" s="1" t="str">
        <f t="shared" si="161"/>
        <v>Wo</v>
      </c>
      <c r="AC169" s="1" t="str">
        <f t="shared" si="146"/>
        <v>&lt;td&gt;10-06-0044 Wo&lt;/td&gt;</v>
      </c>
      <c r="AD169" s="1">
        <f t="shared" si="189"/>
        <v>16232</v>
      </c>
      <c r="AE169" s="1">
        <f t="shared" si="190"/>
        <v>10</v>
      </c>
      <c r="AF169" s="1">
        <f t="shared" si="191"/>
        <v>6</v>
      </c>
      <c r="AG169" s="1">
        <f t="shared" si="192"/>
        <v>45</v>
      </c>
      <c r="AH169" s="1">
        <f t="shared" si="162"/>
        <v>4</v>
      </c>
      <c r="AI169" s="1" t="str">
        <f t="shared" si="163"/>
        <v>Do</v>
      </c>
      <c r="AJ169" s="1" t="str">
        <f t="shared" si="147"/>
        <v>&lt;td&gt;10-06-0045 Do&lt;/td&gt;</v>
      </c>
      <c r="AK169" s="1">
        <f t="shared" si="193"/>
        <v>16597</v>
      </c>
      <c r="AL169" s="1">
        <f t="shared" si="194"/>
        <v>10</v>
      </c>
      <c r="AM169" s="1">
        <f t="shared" si="195"/>
        <v>6</v>
      </c>
      <c r="AN169" s="1">
        <f t="shared" si="196"/>
        <v>46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&lt;td&gt;10-06-0046 Vr&lt;/td&gt;</v>
      </c>
      <c r="AR169" s="1">
        <f t="shared" si="197"/>
        <v>16962</v>
      </c>
      <c r="AS169" s="1">
        <f t="shared" si="198"/>
        <v>10</v>
      </c>
      <c r="AT169" s="1">
        <f t="shared" si="199"/>
        <v>6</v>
      </c>
      <c r="AU169" s="1">
        <f t="shared" si="200"/>
        <v>47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&lt;td&gt;10-06-0047 Za&lt;/td&gt;</v>
      </c>
      <c r="AY169" s="1">
        <f t="shared" si="201"/>
        <v>17328</v>
      </c>
      <c r="AZ169" s="1">
        <f t="shared" si="202"/>
        <v>10</v>
      </c>
      <c r="BA169" s="1">
        <f t="shared" si="203"/>
        <v>6</v>
      </c>
      <c r="BB169" s="1">
        <f t="shared" si="204"/>
        <v>48</v>
      </c>
      <c r="BC169" s="1">
        <f t="shared" si="168"/>
        <v>1</v>
      </c>
      <c r="BD169" s="1" t="str">
        <f t="shared" si="169"/>
        <v>Ma</v>
      </c>
      <c r="BE169" s="1" t="str">
        <f t="shared" si="150"/>
        <v>&lt;td&gt;10-06-0048 Ma&lt;/td&gt;</v>
      </c>
      <c r="BF169" s="1">
        <f t="shared" si="205"/>
        <v>17693</v>
      </c>
      <c r="BG169" s="1">
        <f t="shared" si="206"/>
        <v>10</v>
      </c>
      <c r="BH169" s="1">
        <f t="shared" si="207"/>
        <v>6</v>
      </c>
      <c r="BI169" s="1">
        <f t="shared" si="208"/>
        <v>49</v>
      </c>
      <c r="BJ169" s="1">
        <f t="shared" si="170"/>
        <v>2</v>
      </c>
      <c r="BK169" s="1" t="str">
        <f t="shared" si="171"/>
        <v>Di</v>
      </c>
      <c r="BL169" s="1" t="str">
        <f t="shared" si="151"/>
        <v>&lt;td&gt;10-06-0049 Di&lt;/td&gt;</v>
      </c>
      <c r="BM169" s="1">
        <f t="shared" si="209"/>
        <v>18058</v>
      </c>
      <c r="BN169" s="1">
        <f t="shared" si="210"/>
        <v>10</v>
      </c>
      <c r="BO169" s="1">
        <f t="shared" si="211"/>
        <v>6</v>
      </c>
      <c r="BP169" s="1">
        <f t="shared" si="212"/>
        <v>50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&lt;td&gt;10-06-0050 Wo&lt;/td&gt;</v>
      </c>
    </row>
    <row r="170" spans="1:71" x14ac:dyDescent="0.2">
      <c r="A170" t="str">
        <f t="shared" si="142"/>
        <v>&lt;tr&gt;&lt;td&gt;11-06-0041 Zo&lt;/td&gt;&lt;td&gt;11-06-0042 Ma&lt;/td&gt;&lt;td&gt;11-06-0043 Di&lt;/td&gt;&lt;td&gt;11-06-0044 Do&lt;/td&gt;&lt;td&gt;11-06-0045 Vr&lt;/td&gt;&lt;td&gt;11-06-0046 Za&lt;/td&gt;&lt;td&gt;11-06-0047 Zo&lt;/td&gt;&lt;td&gt;11-06-0048 Di&lt;/td&gt;&lt;td&gt;11-06-0049 Wo&lt;/td&gt;&lt;td&gt;11-06-0050 Do&lt;/td&gt;&lt;/tr&gt;</v>
      </c>
      <c r="B170" s="1">
        <f t="shared" si="174"/>
        <v>14772</v>
      </c>
      <c r="C170" s="1">
        <f t="shared" si="175"/>
        <v>11</v>
      </c>
      <c r="D170" s="1">
        <f t="shared" si="176"/>
        <v>6</v>
      </c>
      <c r="E170" s="1">
        <f t="shared" si="143"/>
        <v>41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&lt;td&gt;11-06-0041 Zo&lt;/td&gt;</v>
      </c>
      <c r="I170" s="1">
        <f t="shared" si="177"/>
        <v>15137</v>
      </c>
      <c r="J170" s="1">
        <f t="shared" si="178"/>
        <v>11</v>
      </c>
      <c r="K170" s="1">
        <f t="shared" si="179"/>
        <v>6</v>
      </c>
      <c r="L170" s="1">
        <f t="shared" si="180"/>
        <v>42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&lt;td&gt;11-06-0042 Ma&lt;/td&gt;</v>
      </c>
      <c r="P170" s="1">
        <f t="shared" si="181"/>
        <v>15502</v>
      </c>
      <c r="Q170" s="1">
        <f t="shared" si="182"/>
        <v>11</v>
      </c>
      <c r="R170" s="1">
        <f t="shared" si="183"/>
        <v>6</v>
      </c>
      <c r="S170" s="1">
        <f t="shared" si="184"/>
        <v>43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&lt;td&gt;11-06-0043 Di&lt;/td&gt;</v>
      </c>
      <c r="W170" s="1">
        <f t="shared" si="185"/>
        <v>15868</v>
      </c>
      <c r="X170" s="1">
        <f t="shared" si="186"/>
        <v>11</v>
      </c>
      <c r="Y170" s="1">
        <f t="shared" si="187"/>
        <v>6</v>
      </c>
      <c r="Z170" s="1">
        <f t="shared" si="188"/>
        <v>44</v>
      </c>
      <c r="AA170" s="1">
        <f t="shared" si="160"/>
        <v>4</v>
      </c>
      <c r="AB170" s="1" t="str">
        <f t="shared" si="161"/>
        <v>Do</v>
      </c>
      <c r="AC170" s="1" t="str">
        <f t="shared" si="146"/>
        <v>&lt;td&gt;11-06-0044 Do&lt;/td&gt;</v>
      </c>
      <c r="AD170" s="1">
        <f t="shared" si="189"/>
        <v>16233</v>
      </c>
      <c r="AE170" s="1">
        <f t="shared" si="190"/>
        <v>11</v>
      </c>
      <c r="AF170" s="1">
        <f t="shared" si="191"/>
        <v>6</v>
      </c>
      <c r="AG170" s="1">
        <f t="shared" si="192"/>
        <v>45</v>
      </c>
      <c r="AH170" s="1">
        <f t="shared" si="162"/>
        <v>5</v>
      </c>
      <c r="AI170" s="1" t="str">
        <f t="shared" si="163"/>
        <v>Vr</v>
      </c>
      <c r="AJ170" s="1" t="str">
        <f t="shared" si="147"/>
        <v>&lt;td&gt;11-06-0045 Vr&lt;/td&gt;</v>
      </c>
      <c r="AK170" s="1">
        <f t="shared" si="193"/>
        <v>16598</v>
      </c>
      <c r="AL170" s="1">
        <f t="shared" si="194"/>
        <v>11</v>
      </c>
      <c r="AM170" s="1">
        <f t="shared" si="195"/>
        <v>6</v>
      </c>
      <c r="AN170" s="1">
        <f t="shared" si="196"/>
        <v>46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&lt;td&gt;11-06-0046 Za&lt;/td&gt;</v>
      </c>
      <c r="AR170" s="1">
        <f t="shared" si="197"/>
        <v>16963</v>
      </c>
      <c r="AS170" s="1">
        <f t="shared" si="198"/>
        <v>11</v>
      </c>
      <c r="AT170" s="1">
        <f t="shared" si="199"/>
        <v>6</v>
      </c>
      <c r="AU170" s="1">
        <f t="shared" si="200"/>
        <v>47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&lt;td&gt;11-06-0047 Zo&lt;/td&gt;</v>
      </c>
      <c r="AY170" s="1">
        <f t="shared" si="201"/>
        <v>17329</v>
      </c>
      <c r="AZ170" s="1">
        <f t="shared" si="202"/>
        <v>11</v>
      </c>
      <c r="BA170" s="1">
        <f t="shared" si="203"/>
        <v>6</v>
      </c>
      <c r="BB170" s="1">
        <f t="shared" si="204"/>
        <v>48</v>
      </c>
      <c r="BC170" s="1">
        <f t="shared" si="168"/>
        <v>2</v>
      </c>
      <c r="BD170" s="1" t="str">
        <f t="shared" si="169"/>
        <v>Di</v>
      </c>
      <c r="BE170" s="1" t="str">
        <f t="shared" si="150"/>
        <v>&lt;td&gt;11-06-0048 Di&lt;/td&gt;</v>
      </c>
      <c r="BF170" s="1">
        <f t="shared" si="205"/>
        <v>17694</v>
      </c>
      <c r="BG170" s="1">
        <f t="shared" si="206"/>
        <v>11</v>
      </c>
      <c r="BH170" s="1">
        <f t="shared" si="207"/>
        <v>6</v>
      </c>
      <c r="BI170" s="1">
        <f t="shared" si="208"/>
        <v>49</v>
      </c>
      <c r="BJ170" s="1">
        <f t="shared" si="170"/>
        <v>3</v>
      </c>
      <c r="BK170" s="1" t="str">
        <f t="shared" si="171"/>
        <v>Wo</v>
      </c>
      <c r="BL170" s="1" t="str">
        <f t="shared" si="151"/>
        <v>&lt;td&gt;11-06-0049 Wo&lt;/td&gt;</v>
      </c>
      <c r="BM170" s="1">
        <f t="shared" si="209"/>
        <v>18059</v>
      </c>
      <c r="BN170" s="1">
        <f t="shared" si="210"/>
        <v>11</v>
      </c>
      <c r="BO170" s="1">
        <f t="shared" si="211"/>
        <v>6</v>
      </c>
      <c r="BP170" s="1">
        <f t="shared" si="212"/>
        <v>50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&lt;td&gt;11-06-0050 Do&lt;/td&gt;</v>
      </c>
    </row>
    <row r="171" spans="1:71" x14ac:dyDescent="0.2">
      <c r="A171" t="str">
        <f t="shared" si="142"/>
        <v>&lt;tr&gt;&lt;td&gt;12-06-0041 Ma&lt;/td&gt;&lt;td&gt;12-06-0042 Di&lt;/td&gt;&lt;td&gt;12-06-0043 Wo&lt;/td&gt;&lt;td&gt;12-06-0044 Vr&lt;/td&gt;&lt;td&gt;12-06-0045 Za&lt;/td&gt;&lt;td&gt;12-06-0046 Zo&lt;/td&gt;&lt;td&gt;12-06-0047 Ma&lt;/td&gt;&lt;td&gt;12-06-0048 Wo&lt;/td&gt;&lt;td&gt;12-06-0049 Do&lt;/td&gt;&lt;td&gt;12-06-0050 Vr&lt;/td&gt;&lt;/tr&gt;</v>
      </c>
      <c r="B171" s="1">
        <f t="shared" si="174"/>
        <v>14773</v>
      </c>
      <c r="C171" s="1">
        <f t="shared" si="175"/>
        <v>12</v>
      </c>
      <c r="D171" s="1">
        <f t="shared" si="176"/>
        <v>6</v>
      </c>
      <c r="E171" s="1">
        <f t="shared" si="143"/>
        <v>41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&lt;td&gt;12-06-0041 Ma&lt;/td&gt;</v>
      </c>
      <c r="I171" s="1">
        <f t="shared" si="177"/>
        <v>15138</v>
      </c>
      <c r="J171" s="1">
        <f t="shared" si="178"/>
        <v>12</v>
      </c>
      <c r="K171" s="1">
        <f t="shared" si="179"/>
        <v>6</v>
      </c>
      <c r="L171" s="1">
        <f t="shared" si="180"/>
        <v>42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&lt;td&gt;12-06-0042 Di&lt;/td&gt;</v>
      </c>
      <c r="P171" s="1">
        <f t="shared" si="181"/>
        <v>15503</v>
      </c>
      <c r="Q171" s="1">
        <f t="shared" si="182"/>
        <v>12</v>
      </c>
      <c r="R171" s="1">
        <f t="shared" si="183"/>
        <v>6</v>
      </c>
      <c r="S171" s="1">
        <f t="shared" si="184"/>
        <v>43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&lt;td&gt;12-06-0043 Wo&lt;/td&gt;</v>
      </c>
      <c r="W171" s="1">
        <f t="shared" si="185"/>
        <v>15869</v>
      </c>
      <c r="X171" s="1">
        <f t="shared" si="186"/>
        <v>12</v>
      </c>
      <c r="Y171" s="1">
        <f t="shared" si="187"/>
        <v>6</v>
      </c>
      <c r="Z171" s="1">
        <f t="shared" si="188"/>
        <v>44</v>
      </c>
      <c r="AA171" s="1">
        <f t="shared" si="160"/>
        <v>5</v>
      </c>
      <c r="AB171" s="1" t="str">
        <f t="shared" si="161"/>
        <v>Vr</v>
      </c>
      <c r="AC171" s="1" t="str">
        <f t="shared" si="146"/>
        <v>&lt;td&gt;12-06-0044 Vr&lt;/td&gt;</v>
      </c>
      <c r="AD171" s="1">
        <f t="shared" si="189"/>
        <v>16234</v>
      </c>
      <c r="AE171" s="1">
        <f t="shared" si="190"/>
        <v>12</v>
      </c>
      <c r="AF171" s="1">
        <f t="shared" si="191"/>
        <v>6</v>
      </c>
      <c r="AG171" s="1">
        <f t="shared" si="192"/>
        <v>45</v>
      </c>
      <c r="AH171" s="1">
        <f t="shared" si="162"/>
        <v>6</v>
      </c>
      <c r="AI171" s="1" t="str">
        <f t="shared" si="163"/>
        <v>Za</v>
      </c>
      <c r="AJ171" s="1" t="str">
        <f t="shared" si="147"/>
        <v>&lt;td&gt;12-06-0045 Za&lt;/td&gt;</v>
      </c>
      <c r="AK171" s="1">
        <f t="shared" si="193"/>
        <v>16599</v>
      </c>
      <c r="AL171" s="1">
        <f t="shared" si="194"/>
        <v>12</v>
      </c>
      <c r="AM171" s="1">
        <f t="shared" si="195"/>
        <v>6</v>
      </c>
      <c r="AN171" s="1">
        <f t="shared" si="196"/>
        <v>46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&lt;td&gt;12-06-0046 Zo&lt;/td&gt;</v>
      </c>
      <c r="AR171" s="1">
        <f t="shared" si="197"/>
        <v>16964</v>
      </c>
      <c r="AS171" s="1">
        <f t="shared" si="198"/>
        <v>12</v>
      </c>
      <c r="AT171" s="1">
        <f t="shared" si="199"/>
        <v>6</v>
      </c>
      <c r="AU171" s="1">
        <f t="shared" si="200"/>
        <v>47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&lt;td&gt;12-06-0047 Ma&lt;/td&gt;</v>
      </c>
      <c r="AY171" s="1">
        <f t="shared" si="201"/>
        <v>17330</v>
      </c>
      <c r="AZ171" s="1">
        <f t="shared" si="202"/>
        <v>12</v>
      </c>
      <c r="BA171" s="1">
        <f t="shared" si="203"/>
        <v>6</v>
      </c>
      <c r="BB171" s="1">
        <f t="shared" si="204"/>
        <v>48</v>
      </c>
      <c r="BC171" s="1">
        <f t="shared" si="168"/>
        <v>3</v>
      </c>
      <c r="BD171" s="1" t="str">
        <f t="shared" si="169"/>
        <v>Wo</v>
      </c>
      <c r="BE171" s="1" t="str">
        <f t="shared" si="150"/>
        <v>&lt;td&gt;12-06-0048 Wo&lt;/td&gt;</v>
      </c>
      <c r="BF171" s="1">
        <f t="shared" si="205"/>
        <v>17695</v>
      </c>
      <c r="BG171" s="1">
        <f t="shared" si="206"/>
        <v>12</v>
      </c>
      <c r="BH171" s="1">
        <f t="shared" si="207"/>
        <v>6</v>
      </c>
      <c r="BI171" s="1">
        <f t="shared" si="208"/>
        <v>49</v>
      </c>
      <c r="BJ171" s="1">
        <f t="shared" si="170"/>
        <v>4</v>
      </c>
      <c r="BK171" s="1" t="str">
        <f t="shared" si="171"/>
        <v>Do</v>
      </c>
      <c r="BL171" s="1" t="str">
        <f t="shared" si="151"/>
        <v>&lt;td&gt;12-06-0049 Do&lt;/td&gt;</v>
      </c>
      <c r="BM171" s="1">
        <f t="shared" si="209"/>
        <v>18060</v>
      </c>
      <c r="BN171" s="1">
        <f t="shared" si="210"/>
        <v>12</v>
      </c>
      <c r="BO171" s="1">
        <f t="shared" si="211"/>
        <v>6</v>
      </c>
      <c r="BP171" s="1">
        <f t="shared" si="212"/>
        <v>50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&lt;td&gt;12-06-0050 Vr&lt;/td&gt;</v>
      </c>
    </row>
    <row r="172" spans="1:71" x14ac:dyDescent="0.2">
      <c r="A172" t="str">
        <f t="shared" si="142"/>
        <v>&lt;tr&gt;&lt;td&gt;13-06-0041 Di&lt;/td&gt;&lt;td&gt;13-06-0042 Wo&lt;/td&gt;&lt;td&gt;13-06-0043 Do&lt;/td&gt;&lt;td&gt;13-06-0044 Za&lt;/td&gt;&lt;td&gt;13-06-0045 Zo&lt;/td&gt;&lt;td&gt;13-06-0046 Ma&lt;/td&gt;&lt;td&gt;13-06-0047 Di&lt;/td&gt;&lt;td&gt;13-06-0048 Do&lt;/td&gt;&lt;td&gt;13-06-0049 Vr&lt;/td&gt;&lt;td&gt;13-06-0050 Za&lt;/td&gt;&lt;/tr&gt;</v>
      </c>
      <c r="B172" s="1">
        <f t="shared" si="174"/>
        <v>14774</v>
      </c>
      <c r="C172" s="1">
        <f t="shared" si="175"/>
        <v>13</v>
      </c>
      <c r="D172" s="1">
        <f t="shared" si="176"/>
        <v>6</v>
      </c>
      <c r="E172" s="1">
        <f t="shared" si="143"/>
        <v>41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&lt;td&gt;13-06-0041 Di&lt;/td&gt;</v>
      </c>
      <c r="I172" s="1">
        <f t="shared" si="177"/>
        <v>15139</v>
      </c>
      <c r="J172" s="1">
        <f t="shared" si="178"/>
        <v>13</v>
      </c>
      <c r="K172" s="1">
        <f t="shared" si="179"/>
        <v>6</v>
      </c>
      <c r="L172" s="1">
        <f t="shared" si="180"/>
        <v>42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&lt;td&gt;13-06-0042 Wo&lt;/td&gt;</v>
      </c>
      <c r="P172" s="1">
        <f t="shared" si="181"/>
        <v>15504</v>
      </c>
      <c r="Q172" s="1">
        <f t="shared" si="182"/>
        <v>13</v>
      </c>
      <c r="R172" s="1">
        <f t="shared" si="183"/>
        <v>6</v>
      </c>
      <c r="S172" s="1">
        <f t="shared" si="184"/>
        <v>43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&lt;td&gt;13-06-0043 Do&lt;/td&gt;</v>
      </c>
      <c r="W172" s="1">
        <f t="shared" si="185"/>
        <v>15870</v>
      </c>
      <c r="X172" s="1">
        <f t="shared" si="186"/>
        <v>13</v>
      </c>
      <c r="Y172" s="1">
        <f t="shared" si="187"/>
        <v>6</v>
      </c>
      <c r="Z172" s="1">
        <f t="shared" si="188"/>
        <v>44</v>
      </c>
      <c r="AA172" s="1">
        <f t="shared" si="160"/>
        <v>6</v>
      </c>
      <c r="AB172" s="1" t="str">
        <f t="shared" si="161"/>
        <v>Za</v>
      </c>
      <c r="AC172" s="1" t="str">
        <f t="shared" si="146"/>
        <v>&lt;td&gt;13-06-0044 Za&lt;/td&gt;</v>
      </c>
      <c r="AD172" s="1">
        <f t="shared" si="189"/>
        <v>16235</v>
      </c>
      <c r="AE172" s="1">
        <f t="shared" si="190"/>
        <v>13</v>
      </c>
      <c r="AF172" s="1">
        <f t="shared" si="191"/>
        <v>6</v>
      </c>
      <c r="AG172" s="1">
        <f t="shared" si="192"/>
        <v>45</v>
      </c>
      <c r="AH172" s="1">
        <f t="shared" si="162"/>
        <v>0</v>
      </c>
      <c r="AI172" s="1" t="str">
        <f t="shared" si="163"/>
        <v>Zo</v>
      </c>
      <c r="AJ172" s="1" t="str">
        <f t="shared" si="147"/>
        <v>&lt;td&gt;13-06-0045 Zo&lt;/td&gt;</v>
      </c>
      <c r="AK172" s="1">
        <f t="shared" si="193"/>
        <v>16600</v>
      </c>
      <c r="AL172" s="1">
        <f t="shared" si="194"/>
        <v>13</v>
      </c>
      <c r="AM172" s="1">
        <f t="shared" si="195"/>
        <v>6</v>
      </c>
      <c r="AN172" s="1">
        <f t="shared" si="196"/>
        <v>46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&lt;td&gt;13-06-0046 Ma&lt;/td&gt;</v>
      </c>
      <c r="AR172" s="1">
        <f t="shared" si="197"/>
        <v>16965</v>
      </c>
      <c r="AS172" s="1">
        <f t="shared" si="198"/>
        <v>13</v>
      </c>
      <c r="AT172" s="1">
        <f t="shared" si="199"/>
        <v>6</v>
      </c>
      <c r="AU172" s="1">
        <f t="shared" si="200"/>
        <v>47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&lt;td&gt;13-06-0047 Di&lt;/td&gt;</v>
      </c>
      <c r="AY172" s="1">
        <f t="shared" si="201"/>
        <v>17331</v>
      </c>
      <c r="AZ172" s="1">
        <f t="shared" si="202"/>
        <v>13</v>
      </c>
      <c r="BA172" s="1">
        <f t="shared" si="203"/>
        <v>6</v>
      </c>
      <c r="BB172" s="1">
        <f t="shared" si="204"/>
        <v>48</v>
      </c>
      <c r="BC172" s="1">
        <f t="shared" si="168"/>
        <v>4</v>
      </c>
      <c r="BD172" s="1" t="str">
        <f t="shared" si="169"/>
        <v>Do</v>
      </c>
      <c r="BE172" s="1" t="str">
        <f t="shared" si="150"/>
        <v>&lt;td&gt;13-06-0048 Do&lt;/td&gt;</v>
      </c>
      <c r="BF172" s="1">
        <f t="shared" si="205"/>
        <v>17696</v>
      </c>
      <c r="BG172" s="1">
        <f t="shared" si="206"/>
        <v>13</v>
      </c>
      <c r="BH172" s="1">
        <f t="shared" si="207"/>
        <v>6</v>
      </c>
      <c r="BI172" s="1">
        <f t="shared" si="208"/>
        <v>49</v>
      </c>
      <c r="BJ172" s="1">
        <f t="shared" si="170"/>
        <v>5</v>
      </c>
      <c r="BK172" s="1" t="str">
        <f t="shared" si="171"/>
        <v>Vr</v>
      </c>
      <c r="BL172" s="1" t="str">
        <f t="shared" si="151"/>
        <v>&lt;td&gt;13-06-0049 Vr&lt;/td&gt;</v>
      </c>
      <c r="BM172" s="1">
        <f t="shared" si="209"/>
        <v>18061</v>
      </c>
      <c r="BN172" s="1">
        <f t="shared" si="210"/>
        <v>13</v>
      </c>
      <c r="BO172" s="1">
        <f t="shared" si="211"/>
        <v>6</v>
      </c>
      <c r="BP172" s="1">
        <f t="shared" si="212"/>
        <v>50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&lt;td&gt;13-06-0050 Za&lt;/td&gt;</v>
      </c>
    </row>
    <row r="173" spans="1:71" x14ac:dyDescent="0.2">
      <c r="A173" t="str">
        <f t="shared" si="142"/>
        <v>&lt;tr&gt;&lt;td&gt;14-06-0041 Wo&lt;/td&gt;&lt;td&gt;14-06-0042 Do&lt;/td&gt;&lt;td&gt;14-06-0043 Vr&lt;/td&gt;&lt;td&gt;14-06-0044 Zo&lt;/td&gt;&lt;td&gt;14-06-0045 Ma&lt;/td&gt;&lt;td&gt;14-06-0046 Di&lt;/td&gt;&lt;td&gt;14-06-0047 Wo&lt;/td&gt;&lt;td&gt;14-06-0048 Vr&lt;/td&gt;&lt;td&gt;14-06-0049 Za&lt;/td&gt;&lt;td&gt;14-06-0050 Zo&lt;/td&gt;&lt;/tr&gt;</v>
      </c>
      <c r="B173" s="1">
        <f t="shared" si="174"/>
        <v>14775</v>
      </c>
      <c r="C173" s="1">
        <f t="shared" si="175"/>
        <v>14</v>
      </c>
      <c r="D173" s="1">
        <f t="shared" si="176"/>
        <v>6</v>
      </c>
      <c r="E173" s="1">
        <f t="shared" si="143"/>
        <v>41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&lt;td&gt;14-06-0041 Wo&lt;/td&gt;</v>
      </c>
      <c r="I173" s="1">
        <f t="shared" si="177"/>
        <v>15140</v>
      </c>
      <c r="J173" s="1">
        <f t="shared" si="178"/>
        <v>14</v>
      </c>
      <c r="K173" s="1">
        <f t="shared" si="179"/>
        <v>6</v>
      </c>
      <c r="L173" s="1">
        <f t="shared" si="180"/>
        <v>42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&lt;td&gt;14-06-0042 Do&lt;/td&gt;</v>
      </c>
      <c r="P173" s="1">
        <f t="shared" si="181"/>
        <v>15505</v>
      </c>
      <c r="Q173" s="1">
        <f t="shared" si="182"/>
        <v>14</v>
      </c>
      <c r="R173" s="1">
        <f t="shared" si="183"/>
        <v>6</v>
      </c>
      <c r="S173" s="1">
        <f t="shared" si="184"/>
        <v>43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&lt;td&gt;14-06-0043 Vr&lt;/td&gt;</v>
      </c>
      <c r="W173" s="1">
        <f t="shared" si="185"/>
        <v>15871</v>
      </c>
      <c r="X173" s="1">
        <f t="shared" si="186"/>
        <v>14</v>
      </c>
      <c r="Y173" s="1">
        <f t="shared" si="187"/>
        <v>6</v>
      </c>
      <c r="Z173" s="1">
        <f t="shared" si="188"/>
        <v>44</v>
      </c>
      <c r="AA173" s="1">
        <f t="shared" si="160"/>
        <v>0</v>
      </c>
      <c r="AB173" s="1" t="str">
        <f t="shared" si="161"/>
        <v>Zo</v>
      </c>
      <c r="AC173" s="1" t="str">
        <f t="shared" si="146"/>
        <v>&lt;td&gt;14-06-0044 Zo&lt;/td&gt;</v>
      </c>
      <c r="AD173" s="1">
        <f t="shared" si="189"/>
        <v>16236</v>
      </c>
      <c r="AE173" s="1">
        <f t="shared" si="190"/>
        <v>14</v>
      </c>
      <c r="AF173" s="1">
        <f t="shared" si="191"/>
        <v>6</v>
      </c>
      <c r="AG173" s="1">
        <f t="shared" si="192"/>
        <v>45</v>
      </c>
      <c r="AH173" s="1">
        <f t="shared" si="162"/>
        <v>1</v>
      </c>
      <c r="AI173" s="1" t="str">
        <f t="shared" si="163"/>
        <v>Ma</v>
      </c>
      <c r="AJ173" s="1" t="str">
        <f t="shared" si="147"/>
        <v>&lt;td&gt;14-06-0045 Ma&lt;/td&gt;</v>
      </c>
      <c r="AK173" s="1">
        <f t="shared" si="193"/>
        <v>16601</v>
      </c>
      <c r="AL173" s="1">
        <f t="shared" si="194"/>
        <v>14</v>
      </c>
      <c r="AM173" s="1">
        <f t="shared" si="195"/>
        <v>6</v>
      </c>
      <c r="AN173" s="1">
        <f t="shared" si="196"/>
        <v>46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&lt;td&gt;14-06-0046 Di&lt;/td&gt;</v>
      </c>
      <c r="AR173" s="1">
        <f t="shared" si="197"/>
        <v>16966</v>
      </c>
      <c r="AS173" s="1">
        <f t="shared" si="198"/>
        <v>14</v>
      </c>
      <c r="AT173" s="1">
        <f t="shared" si="199"/>
        <v>6</v>
      </c>
      <c r="AU173" s="1">
        <f t="shared" si="200"/>
        <v>47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&lt;td&gt;14-06-0047 Wo&lt;/td&gt;</v>
      </c>
      <c r="AY173" s="1">
        <f t="shared" si="201"/>
        <v>17332</v>
      </c>
      <c r="AZ173" s="1">
        <f t="shared" si="202"/>
        <v>14</v>
      </c>
      <c r="BA173" s="1">
        <f t="shared" si="203"/>
        <v>6</v>
      </c>
      <c r="BB173" s="1">
        <f t="shared" si="204"/>
        <v>48</v>
      </c>
      <c r="BC173" s="1">
        <f t="shared" si="168"/>
        <v>5</v>
      </c>
      <c r="BD173" s="1" t="str">
        <f t="shared" si="169"/>
        <v>Vr</v>
      </c>
      <c r="BE173" s="1" t="str">
        <f t="shared" si="150"/>
        <v>&lt;td&gt;14-06-0048 Vr&lt;/td&gt;</v>
      </c>
      <c r="BF173" s="1">
        <f t="shared" si="205"/>
        <v>17697</v>
      </c>
      <c r="BG173" s="1">
        <f t="shared" si="206"/>
        <v>14</v>
      </c>
      <c r="BH173" s="1">
        <f t="shared" si="207"/>
        <v>6</v>
      </c>
      <c r="BI173" s="1">
        <f t="shared" si="208"/>
        <v>49</v>
      </c>
      <c r="BJ173" s="1">
        <f t="shared" si="170"/>
        <v>6</v>
      </c>
      <c r="BK173" s="1" t="str">
        <f t="shared" si="171"/>
        <v>Za</v>
      </c>
      <c r="BL173" s="1" t="str">
        <f t="shared" si="151"/>
        <v>&lt;td&gt;14-06-0049 Za&lt;/td&gt;</v>
      </c>
      <c r="BM173" s="1">
        <f t="shared" si="209"/>
        <v>18062</v>
      </c>
      <c r="BN173" s="1">
        <f t="shared" si="210"/>
        <v>14</v>
      </c>
      <c r="BO173" s="1">
        <f t="shared" si="211"/>
        <v>6</v>
      </c>
      <c r="BP173" s="1">
        <f t="shared" si="212"/>
        <v>50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&lt;td&gt;14-06-0050 Zo&lt;/td&gt;</v>
      </c>
    </row>
    <row r="174" spans="1:71" x14ac:dyDescent="0.2">
      <c r="A174" t="str">
        <f t="shared" si="142"/>
        <v>&lt;tr&gt;&lt;td&gt;15-06-0041 Do&lt;/td&gt;&lt;td&gt;15-06-0042 Vr&lt;/td&gt;&lt;td&gt;15-06-0043 Za&lt;/td&gt;&lt;td&gt;15-06-0044 Ma&lt;/td&gt;&lt;td&gt;15-06-0045 Di&lt;/td&gt;&lt;td&gt;15-06-0046 Wo&lt;/td&gt;&lt;td&gt;15-06-0047 Do&lt;/td&gt;&lt;td&gt;15-06-0048 Za&lt;/td&gt;&lt;td&gt;15-06-0049 Zo&lt;/td&gt;&lt;td&gt;15-06-0050 Ma&lt;/td&gt;&lt;/tr&gt;</v>
      </c>
      <c r="B174" s="1">
        <f t="shared" si="174"/>
        <v>14776</v>
      </c>
      <c r="C174" s="1">
        <f t="shared" si="175"/>
        <v>15</v>
      </c>
      <c r="D174" s="1">
        <f t="shared" si="176"/>
        <v>6</v>
      </c>
      <c r="E174" s="1">
        <f t="shared" si="143"/>
        <v>41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&lt;td&gt;15-06-0041 Do&lt;/td&gt;</v>
      </c>
      <c r="I174" s="1">
        <f t="shared" si="177"/>
        <v>15141</v>
      </c>
      <c r="J174" s="1">
        <f t="shared" si="178"/>
        <v>15</v>
      </c>
      <c r="K174" s="1">
        <f t="shared" si="179"/>
        <v>6</v>
      </c>
      <c r="L174" s="1">
        <f t="shared" si="180"/>
        <v>42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&lt;td&gt;15-06-0042 Vr&lt;/td&gt;</v>
      </c>
      <c r="P174" s="1">
        <f t="shared" si="181"/>
        <v>15506</v>
      </c>
      <c r="Q174" s="1">
        <f t="shared" si="182"/>
        <v>15</v>
      </c>
      <c r="R174" s="1">
        <f t="shared" si="183"/>
        <v>6</v>
      </c>
      <c r="S174" s="1">
        <f t="shared" si="184"/>
        <v>43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&lt;td&gt;15-06-0043 Za&lt;/td&gt;</v>
      </c>
      <c r="W174" s="1">
        <f t="shared" si="185"/>
        <v>15872</v>
      </c>
      <c r="X174" s="1">
        <f t="shared" si="186"/>
        <v>15</v>
      </c>
      <c r="Y174" s="1">
        <f t="shared" si="187"/>
        <v>6</v>
      </c>
      <c r="Z174" s="1">
        <f t="shared" si="188"/>
        <v>44</v>
      </c>
      <c r="AA174" s="1">
        <f t="shared" si="160"/>
        <v>1</v>
      </c>
      <c r="AB174" s="1" t="str">
        <f t="shared" si="161"/>
        <v>Ma</v>
      </c>
      <c r="AC174" s="1" t="str">
        <f t="shared" si="146"/>
        <v>&lt;td&gt;15-06-0044 Ma&lt;/td&gt;</v>
      </c>
      <c r="AD174" s="1">
        <f t="shared" si="189"/>
        <v>16237</v>
      </c>
      <c r="AE174" s="1">
        <f t="shared" si="190"/>
        <v>15</v>
      </c>
      <c r="AF174" s="1">
        <f t="shared" si="191"/>
        <v>6</v>
      </c>
      <c r="AG174" s="1">
        <f t="shared" si="192"/>
        <v>45</v>
      </c>
      <c r="AH174" s="1">
        <f t="shared" si="162"/>
        <v>2</v>
      </c>
      <c r="AI174" s="1" t="str">
        <f t="shared" si="163"/>
        <v>Di</v>
      </c>
      <c r="AJ174" s="1" t="str">
        <f t="shared" si="147"/>
        <v>&lt;td&gt;15-06-0045 Di&lt;/td&gt;</v>
      </c>
      <c r="AK174" s="1">
        <f t="shared" si="193"/>
        <v>16602</v>
      </c>
      <c r="AL174" s="1">
        <f t="shared" si="194"/>
        <v>15</v>
      </c>
      <c r="AM174" s="1">
        <f t="shared" si="195"/>
        <v>6</v>
      </c>
      <c r="AN174" s="1">
        <f t="shared" si="196"/>
        <v>46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&lt;td&gt;15-06-0046 Wo&lt;/td&gt;</v>
      </c>
      <c r="AR174" s="1">
        <f t="shared" si="197"/>
        <v>16967</v>
      </c>
      <c r="AS174" s="1">
        <f t="shared" si="198"/>
        <v>15</v>
      </c>
      <c r="AT174" s="1">
        <f t="shared" si="199"/>
        <v>6</v>
      </c>
      <c r="AU174" s="1">
        <f t="shared" si="200"/>
        <v>47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&lt;td&gt;15-06-0047 Do&lt;/td&gt;</v>
      </c>
      <c r="AY174" s="1">
        <f t="shared" si="201"/>
        <v>17333</v>
      </c>
      <c r="AZ174" s="1">
        <f t="shared" si="202"/>
        <v>15</v>
      </c>
      <c r="BA174" s="1">
        <f t="shared" si="203"/>
        <v>6</v>
      </c>
      <c r="BB174" s="1">
        <f t="shared" si="204"/>
        <v>48</v>
      </c>
      <c r="BC174" s="1">
        <f t="shared" si="168"/>
        <v>6</v>
      </c>
      <c r="BD174" s="1" t="str">
        <f t="shared" si="169"/>
        <v>Za</v>
      </c>
      <c r="BE174" s="1" t="str">
        <f t="shared" si="150"/>
        <v>&lt;td&gt;15-06-0048 Za&lt;/td&gt;</v>
      </c>
      <c r="BF174" s="1">
        <f t="shared" si="205"/>
        <v>17698</v>
      </c>
      <c r="BG174" s="1">
        <f t="shared" si="206"/>
        <v>15</v>
      </c>
      <c r="BH174" s="1">
        <f t="shared" si="207"/>
        <v>6</v>
      </c>
      <c r="BI174" s="1">
        <f t="shared" si="208"/>
        <v>49</v>
      </c>
      <c r="BJ174" s="1">
        <f t="shared" si="170"/>
        <v>0</v>
      </c>
      <c r="BK174" s="1" t="str">
        <f t="shared" si="171"/>
        <v>Zo</v>
      </c>
      <c r="BL174" s="1" t="str">
        <f t="shared" si="151"/>
        <v>&lt;td&gt;15-06-0049 Zo&lt;/td&gt;</v>
      </c>
      <c r="BM174" s="1">
        <f t="shared" si="209"/>
        <v>18063</v>
      </c>
      <c r="BN174" s="1">
        <f t="shared" si="210"/>
        <v>15</v>
      </c>
      <c r="BO174" s="1">
        <f t="shared" si="211"/>
        <v>6</v>
      </c>
      <c r="BP174" s="1">
        <f t="shared" si="212"/>
        <v>50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&lt;td&gt;15-06-0050 Ma&lt;/td&gt;</v>
      </c>
    </row>
    <row r="175" spans="1:71" x14ac:dyDescent="0.2">
      <c r="A175" t="str">
        <f t="shared" si="142"/>
        <v>&lt;tr&gt;&lt;td&gt;16-06-0041 Vr&lt;/td&gt;&lt;td&gt;16-06-0042 Za&lt;/td&gt;&lt;td&gt;16-06-0043 Zo&lt;/td&gt;&lt;td&gt;16-06-0044 Di&lt;/td&gt;&lt;td&gt;16-06-0045 Wo&lt;/td&gt;&lt;td&gt;16-06-0046 Do&lt;/td&gt;&lt;td&gt;16-06-0047 Vr&lt;/td&gt;&lt;td&gt;16-06-0048 Zo&lt;/td&gt;&lt;td&gt;16-06-0049 Ma&lt;/td&gt;&lt;td&gt;16-06-0050 Di&lt;/td&gt;&lt;/tr&gt;</v>
      </c>
      <c r="B175" s="1">
        <f t="shared" si="174"/>
        <v>14777</v>
      </c>
      <c r="C175" s="1">
        <f t="shared" si="175"/>
        <v>16</v>
      </c>
      <c r="D175" s="1">
        <f t="shared" si="176"/>
        <v>6</v>
      </c>
      <c r="E175" s="1">
        <f t="shared" si="143"/>
        <v>41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&lt;td&gt;16-06-0041 Vr&lt;/td&gt;</v>
      </c>
      <c r="I175" s="1">
        <f t="shared" si="177"/>
        <v>15142</v>
      </c>
      <c r="J175" s="1">
        <f t="shared" si="178"/>
        <v>16</v>
      </c>
      <c r="K175" s="1">
        <f t="shared" si="179"/>
        <v>6</v>
      </c>
      <c r="L175" s="1">
        <f t="shared" si="180"/>
        <v>42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&lt;td&gt;16-06-0042 Za&lt;/td&gt;</v>
      </c>
      <c r="P175" s="1">
        <f t="shared" si="181"/>
        <v>15507</v>
      </c>
      <c r="Q175" s="1">
        <f t="shared" si="182"/>
        <v>16</v>
      </c>
      <c r="R175" s="1">
        <f t="shared" si="183"/>
        <v>6</v>
      </c>
      <c r="S175" s="1">
        <f t="shared" si="184"/>
        <v>43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&lt;td&gt;16-06-0043 Zo&lt;/td&gt;</v>
      </c>
      <c r="W175" s="1">
        <f t="shared" si="185"/>
        <v>15873</v>
      </c>
      <c r="X175" s="1">
        <f t="shared" si="186"/>
        <v>16</v>
      </c>
      <c r="Y175" s="1">
        <f t="shared" si="187"/>
        <v>6</v>
      </c>
      <c r="Z175" s="1">
        <f t="shared" si="188"/>
        <v>44</v>
      </c>
      <c r="AA175" s="1">
        <f t="shared" si="160"/>
        <v>2</v>
      </c>
      <c r="AB175" s="1" t="str">
        <f t="shared" si="161"/>
        <v>Di</v>
      </c>
      <c r="AC175" s="1" t="str">
        <f t="shared" si="146"/>
        <v>&lt;td&gt;16-06-0044 Di&lt;/td&gt;</v>
      </c>
      <c r="AD175" s="1">
        <f t="shared" si="189"/>
        <v>16238</v>
      </c>
      <c r="AE175" s="1">
        <f t="shared" si="190"/>
        <v>16</v>
      </c>
      <c r="AF175" s="1">
        <f t="shared" si="191"/>
        <v>6</v>
      </c>
      <c r="AG175" s="1">
        <f t="shared" si="192"/>
        <v>45</v>
      </c>
      <c r="AH175" s="1">
        <f t="shared" si="162"/>
        <v>3</v>
      </c>
      <c r="AI175" s="1" t="str">
        <f t="shared" si="163"/>
        <v>Wo</v>
      </c>
      <c r="AJ175" s="1" t="str">
        <f t="shared" si="147"/>
        <v>&lt;td&gt;16-06-0045 Wo&lt;/td&gt;</v>
      </c>
      <c r="AK175" s="1">
        <f t="shared" si="193"/>
        <v>16603</v>
      </c>
      <c r="AL175" s="1">
        <f t="shared" si="194"/>
        <v>16</v>
      </c>
      <c r="AM175" s="1">
        <f t="shared" si="195"/>
        <v>6</v>
      </c>
      <c r="AN175" s="1">
        <f t="shared" si="196"/>
        <v>46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&lt;td&gt;16-06-0046 Do&lt;/td&gt;</v>
      </c>
      <c r="AR175" s="1">
        <f t="shared" si="197"/>
        <v>16968</v>
      </c>
      <c r="AS175" s="1">
        <f t="shared" si="198"/>
        <v>16</v>
      </c>
      <c r="AT175" s="1">
        <f t="shared" si="199"/>
        <v>6</v>
      </c>
      <c r="AU175" s="1">
        <f t="shared" si="200"/>
        <v>47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&lt;td&gt;16-06-0047 Vr&lt;/td&gt;</v>
      </c>
      <c r="AY175" s="1">
        <f t="shared" si="201"/>
        <v>17334</v>
      </c>
      <c r="AZ175" s="1">
        <f t="shared" si="202"/>
        <v>16</v>
      </c>
      <c r="BA175" s="1">
        <f t="shared" si="203"/>
        <v>6</v>
      </c>
      <c r="BB175" s="1">
        <f t="shared" si="204"/>
        <v>48</v>
      </c>
      <c r="BC175" s="1">
        <f t="shared" si="168"/>
        <v>0</v>
      </c>
      <c r="BD175" s="1" t="str">
        <f t="shared" si="169"/>
        <v>Zo</v>
      </c>
      <c r="BE175" s="1" t="str">
        <f t="shared" si="150"/>
        <v>&lt;td&gt;16-06-0048 Zo&lt;/td&gt;</v>
      </c>
      <c r="BF175" s="1">
        <f t="shared" si="205"/>
        <v>17699</v>
      </c>
      <c r="BG175" s="1">
        <f t="shared" si="206"/>
        <v>16</v>
      </c>
      <c r="BH175" s="1">
        <f t="shared" si="207"/>
        <v>6</v>
      </c>
      <c r="BI175" s="1">
        <f t="shared" si="208"/>
        <v>49</v>
      </c>
      <c r="BJ175" s="1">
        <f t="shared" si="170"/>
        <v>1</v>
      </c>
      <c r="BK175" s="1" t="str">
        <f t="shared" si="171"/>
        <v>Ma</v>
      </c>
      <c r="BL175" s="1" t="str">
        <f t="shared" si="151"/>
        <v>&lt;td&gt;16-06-0049 Ma&lt;/td&gt;</v>
      </c>
      <c r="BM175" s="1">
        <f t="shared" si="209"/>
        <v>18064</v>
      </c>
      <c r="BN175" s="1">
        <f t="shared" si="210"/>
        <v>16</v>
      </c>
      <c r="BO175" s="1">
        <f t="shared" si="211"/>
        <v>6</v>
      </c>
      <c r="BP175" s="1">
        <f t="shared" si="212"/>
        <v>50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&lt;td&gt;16-06-0050 Di&lt;/td&gt;</v>
      </c>
    </row>
    <row r="176" spans="1:71" x14ac:dyDescent="0.2">
      <c r="A176" t="str">
        <f t="shared" si="142"/>
        <v>&lt;tr&gt;&lt;td&gt;17-06-0041 Za&lt;/td&gt;&lt;td&gt;17-06-0042 Zo&lt;/td&gt;&lt;td&gt;17-06-0043 Ma&lt;/td&gt;&lt;td&gt;17-06-0044 Wo&lt;/td&gt;&lt;td&gt;17-06-0045 Do&lt;/td&gt;&lt;td&gt;17-06-0046 Vr&lt;/td&gt;&lt;td&gt;17-06-0047 Za&lt;/td&gt;&lt;td&gt;17-06-0048 Ma&lt;/td&gt;&lt;td&gt;17-06-0049 Di&lt;/td&gt;&lt;td&gt;17-06-0050 Wo&lt;/td&gt;&lt;/tr&gt;</v>
      </c>
      <c r="B176" s="1">
        <f t="shared" si="174"/>
        <v>14778</v>
      </c>
      <c r="C176" s="1">
        <f t="shared" si="175"/>
        <v>17</v>
      </c>
      <c r="D176" s="1">
        <f t="shared" si="176"/>
        <v>6</v>
      </c>
      <c r="E176" s="1">
        <f t="shared" si="143"/>
        <v>41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&lt;td&gt;17-06-0041 Za&lt;/td&gt;</v>
      </c>
      <c r="I176" s="1">
        <f t="shared" si="177"/>
        <v>15143</v>
      </c>
      <c r="J176" s="1">
        <f t="shared" si="178"/>
        <v>17</v>
      </c>
      <c r="K176" s="1">
        <f t="shared" si="179"/>
        <v>6</v>
      </c>
      <c r="L176" s="1">
        <f t="shared" si="180"/>
        <v>42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&lt;td&gt;17-06-0042 Zo&lt;/td&gt;</v>
      </c>
      <c r="P176" s="1">
        <f t="shared" si="181"/>
        <v>15508</v>
      </c>
      <c r="Q176" s="1">
        <f t="shared" si="182"/>
        <v>17</v>
      </c>
      <c r="R176" s="1">
        <f t="shared" si="183"/>
        <v>6</v>
      </c>
      <c r="S176" s="1">
        <f t="shared" si="184"/>
        <v>43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&lt;td&gt;17-06-0043 Ma&lt;/td&gt;</v>
      </c>
      <c r="W176" s="1">
        <f t="shared" si="185"/>
        <v>15874</v>
      </c>
      <c r="X176" s="1">
        <f t="shared" si="186"/>
        <v>17</v>
      </c>
      <c r="Y176" s="1">
        <f t="shared" si="187"/>
        <v>6</v>
      </c>
      <c r="Z176" s="1">
        <f t="shared" si="188"/>
        <v>44</v>
      </c>
      <c r="AA176" s="1">
        <f t="shared" si="160"/>
        <v>3</v>
      </c>
      <c r="AB176" s="1" t="str">
        <f t="shared" si="161"/>
        <v>Wo</v>
      </c>
      <c r="AC176" s="1" t="str">
        <f t="shared" si="146"/>
        <v>&lt;td&gt;17-06-0044 Wo&lt;/td&gt;</v>
      </c>
      <c r="AD176" s="1">
        <f t="shared" si="189"/>
        <v>16239</v>
      </c>
      <c r="AE176" s="1">
        <f t="shared" si="190"/>
        <v>17</v>
      </c>
      <c r="AF176" s="1">
        <f t="shared" si="191"/>
        <v>6</v>
      </c>
      <c r="AG176" s="1">
        <f t="shared" si="192"/>
        <v>45</v>
      </c>
      <c r="AH176" s="1">
        <f t="shared" si="162"/>
        <v>4</v>
      </c>
      <c r="AI176" s="1" t="str">
        <f t="shared" si="163"/>
        <v>Do</v>
      </c>
      <c r="AJ176" s="1" t="str">
        <f t="shared" si="147"/>
        <v>&lt;td&gt;17-06-0045 Do&lt;/td&gt;</v>
      </c>
      <c r="AK176" s="1">
        <f t="shared" si="193"/>
        <v>16604</v>
      </c>
      <c r="AL176" s="1">
        <f t="shared" si="194"/>
        <v>17</v>
      </c>
      <c r="AM176" s="1">
        <f t="shared" si="195"/>
        <v>6</v>
      </c>
      <c r="AN176" s="1">
        <f t="shared" si="196"/>
        <v>46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&lt;td&gt;17-06-0046 Vr&lt;/td&gt;</v>
      </c>
      <c r="AR176" s="1">
        <f t="shared" si="197"/>
        <v>16969</v>
      </c>
      <c r="AS176" s="1">
        <f t="shared" si="198"/>
        <v>17</v>
      </c>
      <c r="AT176" s="1">
        <f t="shared" si="199"/>
        <v>6</v>
      </c>
      <c r="AU176" s="1">
        <f t="shared" si="200"/>
        <v>47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&lt;td&gt;17-06-0047 Za&lt;/td&gt;</v>
      </c>
      <c r="AY176" s="1">
        <f t="shared" si="201"/>
        <v>17335</v>
      </c>
      <c r="AZ176" s="1">
        <f t="shared" si="202"/>
        <v>17</v>
      </c>
      <c r="BA176" s="1">
        <f t="shared" si="203"/>
        <v>6</v>
      </c>
      <c r="BB176" s="1">
        <f t="shared" si="204"/>
        <v>48</v>
      </c>
      <c r="BC176" s="1">
        <f t="shared" si="168"/>
        <v>1</v>
      </c>
      <c r="BD176" s="1" t="str">
        <f t="shared" si="169"/>
        <v>Ma</v>
      </c>
      <c r="BE176" s="1" t="str">
        <f t="shared" si="150"/>
        <v>&lt;td&gt;17-06-0048 Ma&lt;/td&gt;</v>
      </c>
      <c r="BF176" s="1">
        <f t="shared" si="205"/>
        <v>17700</v>
      </c>
      <c r="BG176" s="1">
        <f t="shared" si="206"/>
        <v>17</v>
      </c>
      <c r="BH176" s="1">
        <f t="shared" si="207"/>
        <v>6</v>
      </c>
      <c r="BI176" s="1">
        <f t="shared" si="208"/>
        <v>49</v>
      </c>
      <c r="BJ176" s="1">
        <f t="shared" si="170"/>
        <v>2</v>
      </c>
      <c r="BK176" s="1" t="str">
        <f t="shared" si="171"/>
        <v>Di</v>
      </c>
      <c r="BL176" s="1" t="str">
        <f t="shared" si="151"/>
        <v>&lt;td&gt;17-06-0049 Di&lt;/td&gt;</v>
      </c>
      <c r="BM176" s="1">
        <f t="shared" si="209"/>
        <v>18065</v>
      </c>
      <c r="BN176" s="1">
        <f t="shared" si="210"/>
        <v>17</v>
      </c>
      <c r="BO176" s="1">
        <f t="shared" si="211"/>
        <v>6</v>
      </c>
      <c r="BP176" s="1">
        <f t="shared" si="212"/>
        <v>50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&lt;td&gt;17-06-0050 Wo&lt;/td&gt;</v>
      </c>
    </row>
    <row r="177" spans="1:71" x14ac:dyDescent="0.2">
      <c r="A177" t="str">
        <f t="shared" si="142"/>
        <v>&lt;tr&gt;&lt;td&gt;18-06-0041 Zo&lt;/td&gt;&lt;td&gt;18-06-0042 Ma&lt;/td&gt;&lt;td&gt;18-06-0043 Di&lt;/td&gt;&lt;td&gt;18-06-0044 Do&lt;/td&gt;&lt;td&gt;18-06-0045 Vr&lt;/td&gt;&lt;td&gt;18-06-0046 Za&lt;/td&gt;&lt;td&gt;18-06-0047 Zo&lt;/td&gt;&lt;td&gt;18-06-0048 Di&lt;/td&gt;&lt;td&gt;18-06-0049 Wo&lt;/td&gt;&lt;td&gt;18-06-0050 Do&lt;/td&gt;&lt;/tr&gt;</v>
      </c>
      <c r="B177" s="1">
        <f t="shared" si="174"/>
        <v>14779</v>
      </c>
      <c r="C177" s="1">
        <f t="shared" si="175"/>
        <v>18</v>
      </c>
      <c r="D177" s="1">
        <f t="shared" si="176"/>
        <v>6</v>
      </c>
      <c r="E177" s="1">
        <f t="shared" si="143"/>
        <v>41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&lt;td&gt;18-06-0041 Zo&lt;/td&gt;</v>
      </c>
      <c r="I177" s="1">
        <f t="shared" si="177"/>
        <v>15144</v>
      </c>
      <c r="J177" s="1">
        <f t="shared" si="178"/>
        <v>18</v>
      </c>
      <c r="K177" s="1">
        <f t="shared" si="179"/>
        <v>6</v>
      </c>
      <c r="L177" s="1">
        <f t="shared" si="180"/>
        <v>42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&lt;td&gt;18-06-0042 Ma&lt;/td&gt;</v>
      </c>
      <c r="P177" s="1">
        <f t="shared" si="181"/>
        <v>15509</v>
      </c>
      <c r="Q177" s="1">
        <f t="shared" si="182"/>
        <v>18</v>
      </c>
      <c r="R177" s="1">
        <f t="shared" si="183"/>
        <v>6</v>
      </c>
      <c r="S177" s="1">
        <f t="shared" si="184"/>
        <v>43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&lt;td&gt;18-06-0043 Di&lt;/td&gt;</v>
      </c>
      <c r="W177" s="1">
        <f t="shared" si="185"/>
        <v>15875</v>
      </c>
      <c r="X177" s="1">
        <f t="shared" si="186"/>
        <v>18</v>
      </c>
      <c r="Y177" s="1">
        <f t="shared" si="187"/>
        <v>6</v>
      </c>
      <c r="Z177" s="1">
        <f t="shared" si="188"/>
        <v>44</v>
      </c>
      <c r="AA177" s="1">
        <f t="shared" si="160"/>
        <v>4</v>
      </c>
      <c r="AB177" s="1" t="str">
        <f t="shared" si="161"/>
        <v>Do</v>
      </c>
      <c r="AC177" s="1" t="str">
        <f t="shared" si="146"/>
        <v>&lt;td&gt;18-06-0044 Do&lt;/td&gt;</v>
      </c>
      <c r="AD177" s="1">
        <f t="shared" si="189"/>
        <v>16240</v>
      </c>
      <c r="AE177" s="1">
        <f t="shared" si="190"/>
        <v>18</v>
      </c>
      <c r="AF177" s="1">
        <f t="shared" si="191"/>
        <v>6</v>
      </c>
      <c r="AG177" s="1">
        <f t="shared" si="192"/>
        <v>45</v>
      </c>
      <c r="AH177" s="1">
        <f t="shared" si="162"/>
        <v>5</v>
      </c>
      <c r="AI177" s="1" t="str">
        <f t="shared" si="163"/>
        <v>Vr</v>
      </c>
      <c r="AJ177" s="1" t="str">
        <f t="shared" si="147"/>
        <v>&lt;td&gt;18-06-0045 Vr&lt;/td&gt;</v>
      </c>
      <c r="AK177" s="1">
        <f t="shared" si="193"/>
        <v>16605</v>
      </c>
      <c r="AL177" s="1">
        <f t="shared" si="194"/>
        <v>18</v>
      </c>
      <c r="AM177" s="1">
        <f t="shared" si="195"/>
        <v>6</v>
      </c>
      <c r="AN177" s="1">
        <f t="shared" si="196"/>
        <v>46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&lt;td&gt;18-06-0046 Za&lt;/td&gt;</v>
      </c>
      <c r="AR177" s="1">
        <f t="shared" si="197"/>
        <v>16970</v>
      </c>
      <c r="AS177" s="1">
        <f t="shared" si="198"/>
        <v>18</v>
      </c>
      <c r="AT177" s="1">
        <f t="shared" si="199"/>
        <v>6</v>
      </c>
      <c r="AU177" s="1">
        <f t="shared" si="200"/>
        <v>47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&lt;td&gt;18-06-0047 Zo&lt;/td&gt;</v>
      </c>
      <c r="AY177" s="1">
        <f t="shared" si="201"/>
        <v>17336</v>
      </c>
      <c r="AZ177" s="1">
        <f t="shared" si="202"/>
        <v>18</v>
      </c>
      <c r="BA177" s="1">
        <f t="shared" si="203"/>
        <v>6</v>
      </c>
      <c r="BB177" s="1">
        <f t="shared" si="204"/>
        <v>48</v>
      </c>
      <c r="BC177" s="1">
        <f t="shared" si="168"/>
        <v>2</v>
      </c>
      <c r="BD177" s="1" t="str">
        <f t="shared" si="169"/>
        <v>Di</v>
      </c>
      <c r="BE177" s="1" t="str">
        <f t="shared" si="150"/>
        <v>&lt;td&gt;18-06-0048 Di&lt;/td&gt;</v>
      </c>
      <c r="BF177" s="1">
        <f t="shared" si="205"/>
        <v>17701</v>
      </c>
      <c r="BG177" s="1">
        <f t="shared" si="206"/>
        <v>18</v>
      </c>
      <c r="BH177" s="1">
        <f t="shared" si="207"/>
        <v>6</v>
      </c>
      <c r="BI177" s="1">
        <f t="shared" si="208"/>
        <v>49</v>
      </c>
      <c r="BJ177" s="1">
        <f t="shared" si="170"/>
        <v>3</v>
      </c>
      <c r="BK177" s="1" t="str">
        <f t="shared" si="171"/>
        <v>Wo</v>
      </c>
      <c r="BL177" s="1" t="str">
        <f t="shared" si="151"/>
        <v>&lt;td&gt;18-06-0049 Wo&lt;/td&gt;</v>
      </c>
      <c r="BM177" s="1">
        <f t="shared" si="209"/>
        <v>18066</v>
      </c>
      <c r="BN177" s="1">
        <f t="shared" si="210"/>
        <v>18</v>
      </c>
      <c r="BO177" s="1">
        <f t="shared" si="211"/>
        <v>6</v>
      </c>
      <c r="BP177" s="1">
        <f t="shared" si="212"/>
        <v>50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&lt;td&gt;18-06-0050 Do&lt;/td&gt;</v>
      </c>
    </row>
    <row r="178" spans="1:71" x14ac:dyDescent="0.2">
      <c r="A178" t="str">
        <f t="shared" si="142"/>
        <v>&lt;tr&gt;&lt;td&gt;19-06-0041 Ma&lt;/td&gt;&lt;td&gt;19-06-0042 Di&lt;/td&gt;&lt;td&gt;19-06-0043 Wo&lt;/td&gt;&lt;td&gt;19-06-0044 Vr&lt;/td&gt;&lt;td&gt;19-06-0045 Za&lt;/td&gt;&lt;td&gt;19-06-0046 Zo&lt;/td&gt;&lt;td&gt;19-06-0047 Ma&lt;/td&gt;&lt;td&gt;19-06-0048 Wo&lt;/td&gt;&lt;td&gt;19-06-0049 Do&lt;/td&gt;&lt;td&gt;19-06-0050 Vr&lt;/td&gt;&lt;/tr&gt;</v>
      </c>
      <c r="B178" s="1">
        <f t="shared" si="174"/>
        <v>14780</v>
      </c>
      <c r="C178" s="1">
        <f t="shared" si="175"/>
        <v>19</v>
      </c>
      <c r="D178" s="1">
        <f t="shared" si="176"/>
        <v>6</v>
      </c>
      <c r="E178" s="1">
        <f t="shared" si="143"/>
        <v>41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&lt;td&gt;19-06-0041 Ma&lt;/td&gt;</v>
      </c>
      <c r="I178" s="1">
        <f t="shared" si="177"/>
        <v>15145</v>
      </c>
      <c r="J178" s="1">
        <f t="shared" si="178"/>
        <v>19</v>
      </c>
      <c r="K178" s="1">
        <f t="shared" si="179"/>
        <v>6</v>
      </c>
      <c r="L178" s="1">
        <f t="shared" si="180"/>
        <v>42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&lt;td&gt;19-06-0042 Di&lt;/td&gt;</v>
      </c>
      <c r="P178" s="1">
        <f t="shared" si="181"/>
        <v>15510</v>
      </c>
      <c r="Q178" s="1">
        <f t="shared" si="182"/>
        <v>19</v>
      </c>
      <c r="R178" s="1">
        <f t="shared" si="183"/>
        <v>6</v>
      </c>
      <c r="S178" s="1">
        <f t="shared" si="184"/>
        <v>43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&lt;td&gt;19-06-0043 Wo&lt;/td&gt;</v>
      </c>
      <c r="W178" s="1">
        <f t="shared" si="185"/>
        <v>15876</v>
      </c>
      <c r="X178" s="1">
        <f t="shared" si="186"/>
        <v>19</v>
      </c>
      <c r="Y178" s="1">
        <f t="shared" si="187"/>
        <v>6</v>
      </c>
      <c r="Z178" s="1">
        <f t="shared" si="188"/>
        <v>44</v>
      </c>
      <c r="AA178" s="1">
        <f t="shared" si="160"/>
        <v>5</v>
      </c>
      <c r="AB178" s="1" t="str">
        <f t="shared" si="161"/>
        <v>Vr</v>
      </c>
      <c r="AC178" s="1" t="str">
        <f t="shared" si="146"/>
        <v>&lt;td&gt;19-06-0044 Vr&lt;/td&gt;</v>
      </c>
      <c r="AD178" s="1">
        <f t="shared" si="189"/>
        <v>16241</v>
      </c>
      <c r="AE178" s="1">
        <f t="shared" si="190"/>
        <v>19</v>
      </c>
      <c r="AF178" s="1">
        <f t="shared" si="191"/>
        <v>6</v>
      </c>
      <c r="AG178" s="1">
        <f t="shared" si="192"/>
        <v>45</v>
      </c>
      <c r="AH178" s="1">
        <f t="shared" si="162"/>
        <v>6</v>
      </c>
      <c r="AI178" s="1" t="str">
        <f t="shared" si="163"/>
        <v>Za</v>
      </c>
      <c r="AJ178" s="1" t="str">
        <f t="shared" si="147"/>
        <v>&lt;td&gt;19-06-0045 Za&lt;/td&gt;</v>
      </c>
      <c r="AK178" s="1">
        <f t="shared" si="193"/>
        <v>16606</v>
      </c>
      <c r="AL178" s="1">
        <f t="shared" si="194"/>
        <v>19</v>
      </c>
      <c r="AM178" s="1">
        <f t="shared" si="195"/>
        <v>6</v>
      </c>
      <c r="AN178" s="1">
        <f t="shared" si="196"/>
        <v>46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&lt;td&gt;19-06-0046 Zo&lt;/td&gt;</v>
      </c>
      <c r="AR178" s="1">
        <f t="shared" si="197"/>
        <v>16971</v>
      </c>
      <c r="AS178" s="1">
        <f t="shared" si="198"/>
        <v>19</v>
      </c>
      <c r="AT178" s="1">
        <f t="shared" si="199"/>
        <v>6</v>
      </c>
      <c r="AU178" s="1">
        <f t="shared" si="200"/>
        <v>47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&lt;td&gt;19-06-0047 Ma&lt;/td&gt;</v>
      </c>
      <c r="AY178" s="1">
        <f t="shared" si="201"/>
        <v>17337</v>
      </c>
      <c r="AZ178" s="1">
        <f t="shared" si="202"/>
        <v>19</v>
      </c>
      <c r="BA178" s="1">
        <f t="shared" si="203"/>
        <v>6</v>
      </c>
      <c r="BB178" s="1">
        <f t="shared" si="204"/>
        <v>48</v>
      </c>
      <c r="BC178" s="1">
        <f t="shared" si="168"/>
        <v>3</v>
      </c>
      <c r="BD178" s="1" t="str">
        <f t="shared" si="169"/>
        <v>Wo</v>
      </c>
      <c r="BE178" s="1" t="str">
        <f t="shared" si="150"/>
        <v>&lt;td&gt;19-06-0048 Wo&lt;/td&gt;</v>
      </c>
      <c r="BF178" s="1">
        <f t="shared" si="205"/>
        <v>17702</v>
      </c>
      <c r="BG178" s="1">
        <f t="shared" si="206"/>
        <v>19</v>
      </c>
      <c r="BH178" s="1">
        <f t="shared" si="207"/>
        <v>6</v>
      </c>
      <c r="BI178" s="1">
        <f t="shared" si="208"/>
        <v>49</v>
      </c>
      <c r="BJ178" s="1">
        <f t="shared" si="170"/>
        <v>4</v>
      </c>
      <c r="BK178" s="1" t="str">
        <f t="shared" si="171"/>
        <v>Do</v>
      </c>
      <c r="BL178" s="1" t="str">
        <f t="shared" si="151"/>
        <v>&lt;td&gt;19-06-0049 Do&lt;/td&gt;</v>
      </c>
      <c r="BM178" s="1">
        <f t="shared" si="209"/>
        <v>18067</v>
      </c>
      <c r="BN178" s="1">
        <f t="shared" si="210"/>
        <v>19</v>
      </c>
      <c r="BO178" s="1">
        <f t="shared" si="211"/>
        <v>6</v>
      </c>
      <c r="BP178" s="1">
        <f t="shared" si="212"/>
        <v>50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&lt;td&gt;19-06-0050 Vr&lt;/td&gt;</v>
      </c>
    </row>
    <row r="179" spans="1:71" x14ac:dyDescent="0.2">
      <c r="A179" t="str">
        <f t="shared" si="142"/>
        <v>&lt;tr&gt;&lt;td&gt;20-06-0041 Di&lt;/td&gt;&lt;td&gt;20-06-0042 Wo&lt;/td&gt;&lt;td&gt;20-06-0043 Do&lt;/td&gt;&lt;td&gt;20-06-0044 Za&lt;/td&gt;&lt;td&gt;20-06-0045 Zo&lt;/td&gt;&lt;td&gt;20-06-0046 Ma&lt;/td&gt;&lt;td&gt;20-06-0047 Di&lt;/td&gt;&lt;td&gt;20-06-0048 Do&lt;/td&gt;&lt;td&gt;20-06-0049 Vr&lt;/td&gt;&lt;td&gt;20-06-0050 Za&lt;/td&gt;&lt;/tr&gt;</v>
      </c>
      <c r="B179" s="1">
        <f t="shared" si="174"/>
        <v>14781</v>
      </c>
      <c r="C179" s="1">
        <f t="shared" si="175"/>
        <v>20</v>
      </c>
      <c r="D179" s="1">
        <f t="shared" si="176"/>
        <v>6</v>
      </c>
      <c r="E179" s="1">
        <f t="shared" si="143"/>
        <v>41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&lt;td&gt;20-06-0041 Di&lt;/td&gt;</v>
      </c>
      <c r="I179" s="1">
        <f t="shared" si="177"/>
        <v>15146</v>
      </c>
      <c r="J179" s="1">
        <f t="shared" si="178"/>
        <v>20</v>
      </c>
      <c r="K179" s="1">
        <f t="shared" si="179"/>
        <v>6</v>
      </c>
      <c r="L179" s="1">
        <f t="shared" si="180"/>
        <v>42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&lt;td&gt;20-06-0042 Wo&lt;/td&gt;</v>
      </c>
      <c r="P179" s="1">
        <f t="shared" si="181"/>
        <v>15511</v>
      </c>
      <c r="Q179" s="1">
        <f t="shared" si="182"/>
        <v>20</v>
      </c>
      <c r="R179" s="1">
        <f t="shared" si="183"/>
        <v>6</v>
      </c>
      <c r="S179" s="1">
        <f t="shared" si="184"/>
        <v>43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&lt;td&gt;20-06-0043 Do&lt;/td&gt;</v>
      </c>
      <c r="W179" s="1">
        <f t="shared" si="185"/>
        <v>15877</v>
      </c>
      <c r="X179" s="1">
        <f t="shared" si="186"/>
        <v>20</v>
      </c>
      <c r="Y179" s="1">
        <f t="shared" si="187"/>
        <v>6</v>
      </c>
      <c r="Z179" s="1">
        <f t="shared" si="188"/>
        <v>44</v>
      </c>
      <c r="AA179" s="1">
        <f t="shared" si="160"/>
        <v>6</v>
      </c>
      <c r="AB179" s="1" t="str">
        <f t="shared" si="161"/>
        <v>Za</v>
      </c>
      <c r="AC179" s="1" t="str">
        <f t="shared" si="146"/>
        <v>&lt;td&gt;20-06-0044 Za&lt;/td&gt;</v>
      </c>
      <c r="AD179" s="1">
        <f t="shared" si="189"/>
        <v>16242</v>
      </c>
      <c r="AE179" s="1">
        <f t="shared" si="190"/>
        <v>20</v>
      </c>
      <c r="AF179" s="1">
        <f t="shared" si="191"/>
        <v>6</v>
      </c>
      <c r="AG179" s="1">
        <f t="shared" si="192"/>
        <v>45</v>
      </c>
      <c r="AH179" s="1">
        <f t="shared" si="162"/>
        <v>0</v>
      </c>
      <c r="AI179" s="1" t="str">
        <f t="shared" si="163"/>
        <v>Zo</v>
      </c>
      <c r="AJ179" s="1" t="str">
        <f t="shared" si="147"/>
        <v>&lt;td&gt;20-06-0045 Zo&lt;/td&gt;</v>
      </c>
      <c r="AK179" s="1">
        <f t="shared" si="193"/>
        <v>16607</v>
      </c>
      <c r="AL179" s="1">
        <f t="shared" si="194"/>
        <v>20</v>
      </c>
      <c r="AM179" s="1">
        <f t="shared" si="195"/>
        <v>6</v>
      </c>
      <c r="AN179" s="1">
        <f t="shared" si="196"/>
        <v>46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&lt;td&gt;20-06-0046 Ma&lt;/td&gt;</v>
      </c>
      <c r="AR179" s="1">
        <f t="shared" si="197"/>
        <v>16972</v>
      </c>
      <c r="AS179" s="1">
        <f t="shared" si="198"/>
        <v>20</v>
      </c>
      <c r="AT179" s="1">
        <f t="shared" si="199"/>
        <v>6</v>
      </c>
      <c r="AU179" s="1">
        <f t="shared" si="200"/>
        <v>47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&lt;td&gt;20-06-0047 Di&lt;/td&gt;</v>
      </c>
      <c r="AY179" s="1">
        <f t="shared" si="201"/>
        <v>17338</v>
      </c>
      <c r="AZ179" s="1">
        <f t="shared" si="202"/>
        <v>20</v>
      </c>
      <c r="BA179" s="1">
        <f t="shared" si="203"/>
        <v>6</v>
      </c>
      <c r="BB179" s="1">
        <f t="shared" si="204"/>
        <v>48</v>
      </c>
      <c r="BC179" s="1">
        <f t="shared" si="168"/>
        <v>4</v>
      </c>
      <c r="BD179" s="1" t="str">
        <f t="shared" si="169"/>
        <v>Do</v>
      </c>
      <c r="BE179" s="1" t="str">
        <f t="shared" si="150"/>
        <v>&lt;td&gt;20-06-0048 Do&lt;/td&gt;</v>
      </c>
      <c r="BF179" s="1">
        <f t="shared" si="205"/>
        <v>17703</v>
      </c>
      <c r="BG179" s="1">
        <f t="shared" si="206"/>
        <v>20</v>
      </c>
      <c r="BH179" s="1">
        <f t="shared" si="207"/>
        <v>6</v>
      </c>
      <c r="BI179" s="1">
        <f t="shared" si="208"/>
        <v>49</v>
      </c>
      <c r="BJ179" s="1">
        <f t="shared" si="170"/>
        <v>5</v>
      </c>
      <c r="BK179" s="1" t="str">
        <f t="shared" si="171"/>
        <v>Vr</v>
      </c>
      <c r="BL179" s="1" t="str">
        <f t="shared" si="151"/>
        <v>&lt;td&gt;20-06-0049 Vr&lt;/td&gt;</v>
      </c>
      <c r="BM179" s="1">
        <f t="shared" si="209"/>
        <v>18068</v>
      </c>
      <c r="BN179" s="1">
        <f t="shared" si="210"/>
        <v>20</v>
      </c>
      <c r="BO179" s="1">
        <f t="shared" si="211"/>
        <v>6</v>
      </c>
      <c r="BP179" s="1">
        <f t="shared" si="212"/>
        <v>50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&lt;td&gt;20-06-0050 Za&lt;/td&gt;</v>
      </c>
    </row>
    <row r="180" spans="1:71" x14ac:dyDescent="0.2">
      <c r="A180" t="str">
        <f t="shared" si="142"/>
        <v>&lt;tr&gt;&lt;td&gt;21-06-0041 Wo&lt;/td&gt;&lt;td&gt;21-06-0042 Do&lt;/td&gt;&lt;td&gt;21-06-0043 Vr&lt;/td&gt;&lt;td&gt;21-06-0044 Zo&lt;/td&gt;&lt;td&gt;21-06-0045 Ma&lt;/td&gt;&lt;td&gt;21-06-0046 Di&lt;/td&gt;&lt;td&gt;21-06-0047 Wo&lt;/td&gt;&lt;td&gt;21-06-0048 Vr&lt;/td&gt;&lt;td&gt;21-06-0049 Za&lt;/td&gt;&lt;td&gt;21-06-0050 Zo&lt;/td&gt;&lt;/tr&gt;</v>
      </c>
      <c r="B180" s="1">
        <f t="shared" si="174"/>
        <v>14782</v>
      </c>
      <c r="C180" s="1">
        <f t="shared" si="175"/>
        <v>21</v>
      </c>
      <c r="D180" s="1">
        <f t="shared" si="176"/>
        <v>6</v>
      </c>
      <c r="E180" s="1">
        <f t="shared" si="143"/>
        <v>41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&lt;td&gt;21-06-0041 Wo&lt;/td&gt;</v>
      </c>
      <c r="I180" s="1">
        <f t="shared" si="177"/>
        <v>15147</v>
      </c>
      <c r="J180" s="1">
        <f t="shared" si="178"/>
        <v>21</v>
      </c>
      <c r="K180" s="1">
        <f t="shared" si="179"/>
        <v>6</v>
      </c>
      <c r="L180" s="1">
        <f t="shared" si="180"/>
        <v>42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&lt;td&gt;21-06-0042 Do&lt;/td&gt;</v>
      </c>
      <c r="P180" s="1">
        <f t="shared" si="181"/>
        <v>15512</v>
      </c>
      <c r="Q180" s="1">
        <f t="shared" si="182"/>
        <v>21</v>
      </c>
      <c r="R180" s="1">
        <f t="shared" si="183"/>
        <v>6</v>
      </c>
      <c r="S180" s="1">
        <f t="shared" si="184"/>
        <v>43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&lt;td&gt;21-06-0043 Vr&lt;/td&gt;</v>
      </c>
      <c r="W180" s="1">
        <f t="shared" si="185"/>
        <v>15878</v>
      </c>
      <c r="X180" s="1">
        <f t="shared" si="186"/>
        <v>21</v>
      </c>
      <c r="Y180" s="1">
        <f t="shared" si="187"/>
        <v>6</v>
      </c>
      <c r="Z180" s="1">
        <f t="shared" si="188"/>
        <v>44</v>
      </c>
      <c r="AA180" s="1">
        <f t="shared" si="160"/>
        <v>0</v>
      </c>
      <c r="AB180" s="1" t="str">
        <f t="shared" si="161"/>
        <v>Zo</v>
      </c>
      <c r="AC180" s="1" t="str">
        <f t="shared" si="146"/>
        <v>&lt;td&gt;21-06-0044 Zo&lt;/td&gt;</v>
      </c>
      <c r="AD180" s="1">
        <f t="shared" si="189"/>
        <v>16243</v>
      </c>
      <c r="AE180" s="1">
        <f t="shared" si="190"/>
        <v>21</v>
      </c>
      <c r="AF180" s="1">
        <f t="shared" si="191"/>
        <v>6</v>
      </c>
      <c r="AG180" s="1">
        <f t="shared" si="192"/>
        <v>45</v>
      </c>
      <c r="AH180" s="1">
        <f t="shared" si="162"/>
        <v>1</v>
      </c>
      <c r="AI180" s="1" t="str">
        <f t="shared" si="163"/>
        <v>Ma</v>
      </c>
      <c r="AJ180" s="1" t="str">
        <f t="shared" si="147"/>
        <v>&lt;td&gt;21-06-0045 Ma&lt;/td&gt;</v>
      </c>
      <c r="AK180" s="1">
        <f t="shared" si="193"/>
        <v>16608</v>
      </c>
      <c r="AL180" s="1">
        <f t="shared" si="194"/>
        <v>21</v>
      </c>
      <c r="AM180" s="1">
        <f t="shared" si="195"/>
        <v>6</v>
      </c>
      <c r="AN180" s="1">
        <f t="shared" si="196"/>
        <v>46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&lt;td&gt;21-06-0046 Di&lt;/td&gt;</v>
      </c>
      <c r="AR180" s="1">
        <f t="shared" si="197"/>
        <v>16973</v>
      </c>
      <c r="AS180" s="1">
        <f t="shared" si="198"/>
        <v>21</v>
      </c>
      <c r="AT180" s="1">
        <f t="shared" si="199"/>
        <v>6</v>
      </c>
      <c r="AU180" s="1">
        <f t="shared" si="200"/>
        <v>47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&lt;td&gt;21-06-0047 Wo&lt;/td&gt;</v>
      </c>
      <c r="AY180" s="1">
        <f t="shared" si="201"/>
        <v>17339</v>
      </c>
      <c r="AZ180" s="1">
        <f t="shared" si="202"/>
        <v>21</v>
      </c>
      <c r="BA180" s="1">
        <f t="shared" si="203"/>
        <v>6</v>
      </c>
      <c r="BB180" s="1">
        <f t="shared" si="204"/>
        <v>48</v>
      </c>
      <c r="BC180" s="1">
        <f t="shared" si="168"/>
        <v>5</v>
      </c>
      <c r="BD180" s="1" t="str">
        <f t="shared" si="169"/>
        <v>Vr</v>
      </c>
      <c r="BE180" s="1" t="str">
        <f t="shared" si="150"/>
        <v>&lt;td&gt;21-06-0048 Vr&lt;/td&gt;</v>
      </c>
      <c r="BF180" s="1">
        <f t="shared" si="205"/>
        <v>17704</v>
      </c>
      <c r="BG180" s="1">
        <f t="shared" si="206"/>
        <v>21</v>
      </c>
      <c r="BH180" s="1">
        <f t="shared" si="207"/>
        <v>6</v>
      </c>
      <c r="BI180" s="1">
        <f t="shared" si="208"/>
        <v>49</v>
      </c>
      <c r="BJ180" s="1">
        <f t="shared" si="170"/>
        <v>6</v>
      </c>
      <c r="BK180" s="1" t="str">
        <f t="shared" si="171"/>
        <v>Za</v>
      </c>
      <c r="BL180" s="1" t="str">
        <f t="shared" si="151"/>
        <v>&lt;td&gt;21-06-0049 Za&lt;/td&gt;</v>
      </c>
      <c r="BM180" s="1">
        <f t="shared" si="209"/>
        <v>18069</v>
      </c>
      <c r="BN180" s="1">
        <f t="shared" si="210"/>
        <v>21</v>
      </c>
      <c r="BO180" s="1">
        <f t="shared" si="211"/>
        <v>6</v>
      </c>
      <c r="BP180" s="1">
        <f t="shared" si="212"/>
        <v>50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&lt;td&gt;21-06-0050 Zo&lt;/td&gt;</v>
      </c>
    </row>
    <row r="181" spans="1:71" x14ac:dyDescent="0.2">
      <c r="A181" t="str">
        <f t="shared" si="142"/>
        <v>&lt;tr&gt;&lt;td&gt;22-06-0041 Do&lt;/td&gt;&lt;td&gt;22-06-0042 Vr&lt;/td&gt;&lt;td&gt;22-06-0043 Za&lt;/td&gt;&lt;td&gt;22-06-0044 Ma&lt;/td&gt;&lt;td&gt;22-06-0045 Di&lt;/td&gt;&lt;td&gt;22-06-0046 Wo&lt;/td&gt;&lt;td&gt;22-06-0047 Do&lt;/td&gt;&lt;td&gt;22-06-0048 Za&lt;/td&gt;&lt;td&gt;22-06-0049 Zo&lt;/td&gt;&lt;td&gt;22-06-0050 Ma&lt;/td&gt;&lt;/tr&gt;</v>
      </c>
      <c r="B181" s="1">
        <f t="shared" si="174"/>
        <v>14783</v>
      </c>
      <c r="C181" s="1">
        <f t="shared" si="175"/>
        <v>22</v>
      </c>
      <c r="D181" s="1">
        <f t="shared" si="176"/>
        <v>6</v>
      </c>
      <c r="E181" s="1">
        <f t="shared" si="143"/>
        <v>41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&lt;td&gt;22-06-0041 Do&lt;/td&gt;</v>
      </c>
      <c r="I181" s="1">
        <f t="shared" si="177"/>
        <v>15148</v>
      </c>
      <c r="J181" s="1">
        <f t="shared" si="178"/>
        <v>22</v>
      </c>
      <c r="K181" s="1">
        <f t="shared" si="179"/>
        <v>6</v>
      </c>
      <c r="L181" s="1">
        <f t="shared" si="180"/>
        <v>42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&lt;td&gt;22-06-0042 Vr&lt;/td&gt;</v>
      </c>
      <c r="P181" s="1">
        <f t="shared" si="181"/>
        <v>15513</v>
      </c>
      <c r="Q181" s="1">
        <f t="shared" si="182"/>
        <v>22</v>
      </c>
      <c r="R181" s="1">
        <f t="shared" si="183"/>
        <v>6</v>
      </c>
      <c r="S181" s="1">
        <f t="shared" si="184"/>
        <v>43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&lt;td&gt;22-06-0043 Za&lt;/td&gt;</v>
      </c>
      <c r="W181" s="1">
        <f t="shared" si="185"/>
        <v>15879</v>
      </c>
      <c r="X181" s="1">
        <f t="shared" si="186"/>
        <v>22</v>
      </c>
      <c r="Y181" s="1">
        <f t="shared" si="187"/>
        <v>6</v>
      </c>
      <c r="Z181" s="1">
        <f t="shared" si="188"/>
        <v>44</v>
      </c>
      <c r="AA181" s="1">
        <f t="shared" si="160"/>
        <v>1</v>
      </c>
      <c r="AB181" s="1" t="str">
        <f t="shared" si="161"/>
        <v>Ma</v>
      </c>
      <c r="AC181" s="1" t="str">
        <f t="shared" si="146"/>
        <v>&lt;td&gt;22-06-0044 Ma&lt;/td&gt;</v>
      </c>
      <c r="AD181" s="1">
        <f t="shared" si="189"/>
        <v>16244</v>
      </c>
      <c r="AE181" s="1">
        <f t="shared" si="190"/>
        <v>22</v>
      </c>
      <c r="AF181" s="1">
        <f t="shared" si="191"/>
        <v>6</v>
      </c>
      <c r="AG181" s="1">
        <f t="shared" si="192"/>
        <v>45</v>
      </c>
      <c r="AH181" s="1">
        <f t="shared" si="162"/>
        <v>2</v>
      </c>
      <c r="AI181" s="1" t="str">
        <f t="shared" si="163"/>
        <v>Di</v>
      </c>
      <c r="AJ181" s="1" t="str">
        <f t="shared" si="147"/>
        <v>&lt;td&gt;22-06-0045 Di&lt;/td&gt;</v>
      </c>
      <c r="AK181" s="1">
        <f t="shared" si="193"/>
        <v>16609</v>
      </c>
      <c r="AL181" s="1">
        <f t="shared" si="194"/>
        <v>22</v>
      </c>
      <c r="AM181" s="1">
        <f t="shared" si="195"/>
        <v>6</v>
      </c>
      <c r="AN181" s="1">
        <f t="shared" si="196"/>
        <v>46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&lt;td&gt;22-06-0046 Wo&lt;/td&gt;</v>
      </c>
      <c r="AR181" s="1">
        <f t="shared" si="197"/>
        <v>16974</v>
      </c>
      <c r="AS181" s="1">
        <f t="shared" si="198"/>
        <v>22</v>
      </c>
      <c r="AT181" s="1">
        <f t="shared" si="199"/>
        <v>6</v>
      </c>
      <c r="AU181" s="1">
        <f t="shared" si="200"/>
        <v>47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&lt;td&gt;22-06-0047 Do&lt;/td&gt;</v>
      </c>
      <c r="AY181" s="1">
        <f t="shared" si="201"/>
        <v>17340</v>
      </c>
      <c r="AZ181" s="1">
        <f t="shared" si="202"/>
        <v>22</v>
      </c>
      <c r="BA181" s="1">
        <f t="shared" si="203"/>
        <v>6</v>
      </c>
      <c r="BB181" s="1">
        <f t="shared" si="204"/>
        <v>48</v>
      </c>
      <c r="BC181" s="1">
        <f t="shared" si="168"/>
        <v>6</v>
      </c>
      <c r="BD181" s="1" t="str">
        <f t="shared" si="169"/>
        <v>Za</v>
      </c>
      <c r="BE181" s="1" t="str">
        <f t="shared" si="150"/>
        <v>&lt;td&gt;22-06-0048 Za&lt;/td&gt;</v>
      </c>
      <c r="BF181" s="1">
        <f t="shared" si="205"/>
        <v>17705</v>
      </c>
      <c r="BG181" s="1">
        <f t="shared" si="206"/>
        <v>22</v>
      </c>
      <c r="BH181" s="1">
        <f t="shared" si="207"/>
        <v>6</v>
      </c>
      <c r="BI181" s="1">
        <f t="shared" si="208"/>
        <v>49</v>
      </c>
      <c r="BJ181" s="1">
        <f t="shared" si="170"/>
        <v>0</v>
      </c>
      <c r="BK181" s="1" t="str">
        <f t="shared" si="171"/>
        <v>Zo</v>
      </c>
      <c r="BL181" s="1" t="str">
        <f t="shared" si="151"/>
        <v>&lt;td&gt;22-06-0049 Zo&lt;/td&gt;</v>
      </c>
      <c r="BM181" s="1">
        <f t="shared" si="209"/>
        <v>18070</v>
      </c>
      <c r="BN181" s="1">
        <f t="shared" si="210"/>
        <v>22</v>
      </c>
      <c r="BO181" s="1">
        <f t="shared" si="211"/>
        <v>6</v>
      </c>
      <c r="BP181" s="1">
        <f t="shared" si="212"/>
        <v>50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&lt;td&gt;22-06-0050 Ma&lt;/td&gt;</v>
      </c>
    </row>
    <row r="182" spans="1:71" x14ac:dyDescent="0.2">
      <c r="A182" t="str">
        <f t="shared" si="142"/>
        <v>&lt;tr&gt;&lt;td&gt;23-06-0041 Vr&lt;/td&gt;&lt;td&gt;23-06-0042 Za&lt;/td&gt;&lt;td&gt;23-06-0043 Zo&lt;/td&gt;&lt;td&gt;23-06-0044 Di&lt;/td&gt;&lt;td&gt;23-06-0045 Wo&lt;/td&gt;&lt;td&gt;23-06-0046 Do&lt;/td&gt;&lt;td&gt;23-06-0047 Vr&lt;/td&gt;&lt;td&gt;23-06-0048 Zo&lt;/td&gt;&lt;td&gt;23-06-0049 Ma&lt;/td&gt;&lt;td&gt;23-06-0050 Di&lt;/td&gt;&lt;/tr&gt;</v>
      </c>
      <c r="B182" s="1">
        <f t="shared" si="174"/>
        <v>14784</v>
      </c>
      <c r="C182" s="1">
        <f t="shared" si="175"/>
        <v>23</v>
      </c>
      <c r="D182" s="1">
        <f t="shared" si="176"/>
        <v>6</v>
      </c>
      <c r="E182" s="1">
        <f t="shared" si="143"/>
        <v>41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&lt;td&gt;23-06-0041 Vr&lt;/td&gt;</v>
      </c>
      <c r="I182" s="1">
        <f t="shared" si="177"/>
        <v>15149</v>
      </c>
      <c r="J182" s="1">
        <f t="shared" si="178"/>
        <v>23</v>
      </c>
      <c r="K182" s="1">
        <f t="shared" si="179"/>
        <v>6</v>
      </c>
      <c r="L182" s="1">
        <f t="shared" si="180"/>
        <v>42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&lt;td&gt;23-06-0042 Za&lt;/td&gt;</v>
      </c>
      <c r="P182" s="1">
        <f t="shared" si="181"/>
        <v>15514</v>
      </c>
      <c r="Q182" s="1">
        <f t="shared" si="182"/>
        <v>23</v>
      </c>
      <c r="R182" s="1">
        <f t="shared" si="183"/>
        <v>6</v>
      </c>
      <c r="S182" s="1">
        <f t="shared" si="184"/>
        <v>43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&lt;td&gt;23-06-0043 Zo&lt;/td&gt;</v>
      </c>
      <c r="W182" s="1">
        <f t="shared" si="185"/>
        <v>15880</v>
      </c>
      <c r="X182" s="1">
        <f t="shared" si="186"/>
        <v>23</v>
      </c>
      <c r="Y182" s="1">
        <f t="shared" si="187"/>
        <v>6</v>
      </c>
      <c r="Z182" s="1">
        <f t="shared" si="188"/>
        <v>44</v>
      </c>
      <c r="AA182" s="1">
        <f t="shared" si="160"/>
        <v>2</v>
      </c>
      <c r="AB182" s="1" t="str">
        <f t="shared" si="161"/>
        <v>Di</v>
      </c>
      <c r="AC182" s="1" t="str">
        <f t="shared" si="146"/>
        <v>&lt;td&gt;23-06-0044 Di&lt;/td&gt;</v>
      </c>
      <c r="AD182" s="1">
        <f t="shared" si="189"/>
        <v>16245</v>
      </c>
      <c r="AE182" s="1">
        <f t="shared" si="190"/>
        <v>23</v>
      </c>
      <c r="AF182" s="1">
        <f t="shared" si="191"/>
        <v>6</v>
      </c>
      <c r="AG182" s="1">
        <f t="shared" si="192"/>
        <v>45</v>
      </c>
      <c r="AH182" s="1">
        <f t="shared" si="162"/>
        <v>3</v>
      </c>
      <c r="AI182" s="1" t="str">
        <f t="shared" si="163"/>
        <v>Wo</v>
      </c>
      <c r="AJ182" s="1" t="str">
        <f t="shared" si="147"/>
        <v>&lt;td&gt;23-06-0045 Wo&lt;/td&gt;</v>
      </c>
      <c r="AK182" s="1">
        <f t="shared" si="193"/>
        <v>16610</v>
      </c>
      <c r="AL182" s="1">
        <f t="shared" si="194"/>
        <v>23</v>
      </c>
      <c r="AM182" s="1">
        <f t="shared" si="195"/>
        <v>6</v>
      </c>
      <c r="AN182" s="1">
        <f t="shared" si="196"/>
        <v>46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&lt;td&gt;23-06-0046 Do&lt;/td&gt;</v>
      </c>
      <c r="AR182" s="1">
        <f t="shared" si="197"/>
        <v>16975</v>
      </c>
      <c r="AS182" s="1">
        <f t="shared" si="198"/>
        <v>23</v>
      </c>
      <c r="AT182" s="1">
        <f t="shared" si="199"/>
        <v>6</v>
      </c>
      <c r="AU182" s="1">
        <f t="shared" si="200"/>
        <v>47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&lt;td&gt;23-06-0047 Vr&lt;/td&gt;</v>
      </c>
      <c r="AY182" s="1">
        <f t="shared" si="201"/>
        <v>17341</v>
      </c>
      <c r="AZ182" s="1">
        <f t="shared" si="202"/>
        <v>23</v>
      </c>
      <c r="BA182" s="1">
        <f t="shared" si="203"/>
        <v>6</v>
      </c>
      <c r="BB182" s="1">
        <f t="shared" si="204"/>
        <v>48</v>
      </c>
      <c r="BC182" s="1">
        <f t="shared" si="168"/>
        <v>0</v>
      </c>
      <c r="BD182" s="1" t="str">
        <f t="shared" si="169"/>
        <v>Zo</v>
      </c>
      <c r="BE182" s="1" t="str">
        <f t="shared" si="150"/>
        <v>&lt;td&gt;23-06-0048 Zo&lt;/td&gt;</v>
      </c>
      <c r="BF182" s="1">
        <f t="shared" si="205"/>
        <v>17706</v>
      </c>
      <c r="BG182" s="1">
        <f t="shared" si="206"/>
        <v>23</v>
      </c>
      <c r="BH182" s="1">
        <f t="shared" si="207"/>
        <v>6</v>
      </c>
      <c r="BI182" s="1">
        <f t="shared" si="208"/>
        <v>49</v>
      </c>
      <c r="BJ182" s="1">
        <f t="shared" si="170"/>
        <v>1</v>
      </c>
      <c r="BK182" s="1" t="str">
        <f t="shared" si="171"/>
        <v>Ma</v>
      </c>
      <c r="BL182" s="1" t="str">
        <f t="shared" si="151"/>
        <v>&lt;td&gt;23-06-0049 Ma&lt;/td&gt;</v>
      </c>
      <c r="BM182" s="1">
        <f t="shared" si="209"/>
        <v>18071</v>
      </c>
      <c r="BN182" s="1">
        <f t="shared" si="210"/>
        <v>23</v>
      </c>
      <c r="BO182" s="1">
        <f t="shared" si="211"/>
        <v>6</v>
      </c>
      <c r="BP182" s="1">
        <f t="shared" si="212"/>
        <v>50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&lt;td&gt;23-06-0050 Di&lt;/td&gt;</v>
      </c>
    </row>
    <row r="183" spans="1:71" x14ac:dyDescent="0.2">
      <c r="A183" t="str">
        <f t="shared" si="142"/>
        <v>&lt;tr&gt;&lt;td&gt;24-06-0041 Za&lt;/td&gt;&lt;td&gt;24-06-0042 Zo&lt;/td&gt;&lt;td&gt;24-06-0043 Ma&lt;/td&gt;&lt;td&gt;24-06-0044 Wo&lt;/td&gt;&lt;td&gt;24-06-0045 Do&lt;/td&gt;&lt;td&gt;24-06-0046 Vr&lt;/td&gt;&lt;td&gt;24-06-0047 Za&lt;/td&gt;&lt;td&gt;24-06-0048 Ma&lt;/td&gt;&lt;td&gt;24-06-0049 Di&lt;/td&gt;&lt;td&gt;24-06-0050 Wo&lt;/td&gt;&lt;/tr&gt;</v>
      </c>
      <c r="B183" s="1">
        <f t="shared" si="174"/>
        <v>14785</v>
      </c>
      <c r="C183" s="1">
        <f t="shared" si="175"/>
        <v>24</v>
      </c>
      <c r="D183" s="1">
        <f t="shared" si="176"/>
        <v>6</v>
      </c>
      <c r="E183" s="1">
        <f t="shared" si="143"/>
        <v>41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&lt;td&gt;24-06-0041 Za&lt;/td&gt;</v>
      </c>
      <c r="I183" s="1">
        <f t="shared" si="177"/>
        <v>15150</v>
      </c>
      <c r="J183" s="1">
        <f t="shared" si="178"/>
        <v>24</v>
      </c>
      <c r="K183" s="1">
        <f t="shared" si="179"/>
        <v>6</v>
      </c>
      <c r="L183" s="1">
        <f t="shared" si="180"/>
        <v>42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&lt;td&gt;24-06-0042 Zo&lt;/td&gt;</v>
      </c>
      <c r="P183" s="1">
        <f t="shared" si="181"/>
        <v>15515</v>
      </c>
      <c r="Q183" s="1">
        <f t="shared" si="182"/>
        <v>24</v>
      </c>
      <c r="R183" s="1">
        <f t="shared" si="183"/>
        <v>6</v>
      </c>
      <c r="S183" s="1">
        <f t="shared" si="184"/>
        <v>43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&lt;td&gt;24-06-0043 Ma&lt;/td&gt;</v>
      </c>
      <c r="W183" s="1">
        <f t="shared" si="185"/>
        <v>15881</v>
      </c>
      <c r="X183" s="1">
        <f t="shared" si="186"/>
        <v>24</v>
      </c>
      <c r="Y183" s="1">
        <f t="shared" si="187"/>
        <v>6</v>
      </c>
      <c r="Z183" s="1">
        <f t="shared" si="188"/>
        <v>44</v>
      </c>
      <c r="AA183" s="1">
        <f t="shared" si="160"/>
        <v>3</v>
      </c>
      <c r="AB183" s="1" t="str">
        <f t="shared" si="161"/>
        <v>Wo</v>
      </c>
      <c r="AC183" s="1" t="str">
        <f t="shared" si="146"/>
        <v>&lt;td&gt;24-06-0044 Wo&lt;/td&gt;</v>
      </c>
      <c r="AD183" s="1">
        <f t="shared" si="189"/>
        <v>16246</v>
      </c>
      <c r="AE183" s="1">
        <f t="shared" si="190"/>
        <v>24</v>
      </c>
      <c r="AF183" s="1">
        <f t="shared" si="191"/>
        <v>6</v>
      </c>
      <c r="AG183" s="1">
        <f t="shared" si="192"/>
        <v>45</v>
      </c>
      <c r="AH183" s="1">
        <f t="shared" si="162"/>
        <v>4</v>
      </c>
      <c r="AI183" s="1" t="str">
        <f t="shared" si="163"/>
        <v>Do</v>
      </c>
      <c r="AJ183" s="1" t="str">
        <f t="shared" si="147"/>
        <v>&lt;td&gt;24-06-0045 Do&lt;/td&gt;</v>
      </c>
      <c r="AK183" s="1">
        <f t="shared" si="193"/>
        <v>16611</v>
      </c>
      <c r="AL183" s="1">
        <f t="shared" si="194"/>
        <v>24</v>
      </c>
      <c r="AM183" s="1">
        <f t="shared" si="195"/>
        <v>6</v>
      </c>
      <c r="AN183" s="1">
        <f t="shared" si="196"/>
        <v>46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&lt;td&gt;24-06-0046 Vr&lt;/td&gt;</v>
      </c>
      <c r="AR183" s="1">
        <f t="shared" si="197"/>
        <v>16976</v>
      </c>
      <c r="AS183" s="1">
        <f t="shared" si="198"/>
        <v>24</v>
      </c>
      <c r="AT183" s="1">
        <f t="shared" si="199"/>
        <v>6</v>
      </c>
      <c r="AU183" s="1">
        <f t="shared" si="200"/>
        <v>47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&lt;td&gt;24-06-0047 Za&lt;/td&gt;</v>
      </c>
      <c r="AY183" s="1">
        <f t="shared" si="201"/>
        <v>17342</v>
      </c>
      <c r="AZ183" s="1">
        <f t="shared" si="202"/>
        <v>24</v>
      </c>
      <c r="BA183" s="1">
        <f t="shared" si="203"/>
        <v>6</v>
      </c>
      <c r="BB183" s="1">
        <f t="shared" si="204"/>
        <v>48</v>
      </c>
      <c r="BC183" s="1">
        <f t="shared" si="168"/>
        <v>1</v>
      </c>
      <c r="BD183" s="1" t="str">
        <f t="shared" si="169"/>
        <v>Ma</v>
      </c>
      <c r="BE183" s="1" t="str">
        <f t="shared" si="150"/>
        <v>&lt;td&gt;24-06-0048 Ma&lt;/td&gt;</v>
      </c>
      <c r="BF183" s="1">
        <f t="shared" si="205"/>
        <v>17707</v>
      </c>
      <c r="BG183" s="1">
        <f t="shared" si="206"/>
        <v>24</v>
      </c>
      <c r="BH183" s="1">
        <f t="shared" si="207"/>
        <v>6</v>
      </c>
      <c r="BI183" s="1">
        <f t="shared" si="208"/>
        <v>49</v>
      </c>
      <c r="BJ183" s="1">
        <f t="shared" si="170"/>
        <v>2</v>
      </c>
      <c r="BK183" s="1" t="str">
        <f t="shared" si="171"/>
        <v>Di</v>
      </c>
      <c r="BL183" s="1" t="str">
        <f t="shared" si="151"/>
        <v>&lt;td&gt;24-06-0049 Di&lt;/td&gt;</v>
      </c>
      <c r="BM183" s="1">
        <f t="shared" si="209"/>
        <v>18072</v>
      </c>
      <c r="BN183" s="1">
        <f t="shared" si="210"/>
        <v>24</v>
      </c>
      <c r="BO183" s="1">
        <f t="shared" si="211"/>
        <v>6</v>
      </c>
      <c r="BP183" s="1">
        <f t="shared" si="212"/>
        <v>50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&lt;td&gt;24-06-0050 Wo&lt;/td&gt;</v>
      </c>
    </row>
    <row r="184" spans="1:71" x14ac:dyDescent="0.2">
      <c r="A184" t="str">
        <f t="shared" si="142"/>
        <v>&lt;tr&gt;&lt;td&gt;25-06-0041 Zo&lt;/td&gt;&lt;td&gt;25-06-0042 Ma&lt;/td&gt;&lt;td&gt;25-06-0043 Di&lt;/td&gt;&lt;td&gt;25-06-0044 Do&lt;/td&gt;&lt;td&gt;25-06-0045 Vr&lt;/td&gt;&lt;td&gt;25-06-0046 Za&lt;/td&gt;&lt;td&gt;25-06-0047 Zo&lt;/td&gt;&lt;td&gt;25-06-0048 Di&lt;/td&gt;&lt;td&gt;25-06-0049 Wo&lt;/td&gt;&lt;td&gt;25-06-0050 Do&lt;/td&gt;&lt;/tr&gt;</v>
      </c>
      <c r="B184" s="1">
        <f t="shared" si="174"/>
        <v>14786</v>
      </c>
      <c r="C184" s="1">
        <f t="shared" si="175"/>
        <v>25</v>
      </c>
      <c r="D184" s="1">
        <f t="shared" si="176"/>
        <v>6</v>
      </c>
      <c r="E184" s="1">
        <f t="shared" si="143"/>
        <v>41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&lt;td&gt;25-06-0041 Zo&lt;/td&gt;</v>
      </c>
      <c r="I184" s="1">
        <f t="shared" si="177"/>
        <v>15151</v>
      </c>
      <c r="J184" s="1">
        <f t="shared" si="178"/>
        <v>25</v>
      </c>
      <c r="K184" s="1">
        <f t="shared" si="179"/>
        <v>6</v>
      </c>
      <c r="L184" s="1">
        <f t="shared" si="180"/>
        <v>42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&lt;td&gt;25-06-0042 Ma&lt;/td&gt;</v>
      </c>
      <c r="P184" s="1">
        <f t="shared" si="181"/>
        <v>15516</v>
      </c>
      <c r="Q184" s="1">
        <f t="shared" si="182"/>
        <v>25</v>
      </c>
      <c r="R184" s="1">
        <f t="shared" si="183"/>
        <v>6</v>
      </c>
      <c r="S184" s="1">
        <f t="shared" si="184"/>
        <v>43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&lt;td&gt;25-06-0043 Di&lt;/td&gt;</v>
      </c>
      <c r="W184" s="1">
        <f t="shared" si="185"/>
        <v>15882</v>
      </c>
      <c r="X184" s="1">
        <f t="shared" si="186"/>
        <v>25</v>
      </c>
      <c r="Y184" s="1">
        <f t="shared" si="187"/>
        <v>6</v>
      </c>
      <c r="Z184" s="1">
        <f t="shared" si="188"/>
        <v>44</v>
      </c>
      <c r="AA184" s="1">
        <f t="shared" si="160"/>
        <v>4</v>
      </c>
      <c r="AB184" s="1" t="str">
        <f t="shared" si="161"/>
        <v>Do</v>
      </c>
      <c r="AC184" s="1" t="str">
        <f t="shared" si="146"/>
        <v>&lt;td&gt;25-06-0044 Do&lt;/td&gt;</v>
      </c>
      <c r="AD184" s="1">
        <f t="shared" si="189"/>
        <v>16247</v>
      </c>
      <c r="AE184" s="1">
        <f t="shared" si="190"/>
        <v>25</v>
      </c>
      <c r="AF184" s="1">
        <f t="shared" si="191"/>
        <v>6</v>
      </c>
      <c r="AG184" s="1">
        <f t="shared" si="192"/>
        <v>45</v>
      </c>
      <c r="AH184" s="1">
        <f t="shared" si="162"/>
        <v>5</v>
      </c>
      <c r="AI184" s="1" t="str">
        <f t="shared" si="163"/>
        <v>Vr</v>
      </c>
      <c r="AJ184" s="1" t="str">
        <f t="shared" si="147"/>
        <v>&lt;td&gt;25-06-0045 Vr&lt;/td&gt;</v>
      </c>
      <c r="AK184" s="1">
        <f t="shared" si="193"/>
        <v>16612</v>
      </c>
      <c r="AL184" s="1">
        <f t="shared" si="194"/>
        <v>25</v>
      </c>
      <c r="AM184" s="1">
        <f t="shared" si="195"/>
        <v>6</v>
      </c>
      <c r="AN184" s="1">
        <f t="shared" si="196"/>
        <v>46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&lt;td&gt;25-06-0046 Za&lt;/td&gt;</v>
      </c>
      <c r="AR184" s="1">
        <f t="shared" si="197"/>
        <v>16977</v>
      </c>
      <c r="AS184" s="1">
        <f t="shared" si="198"/>
        <v>25</v>
      </c>
      <c r="AT184" s="1">
        <f t="shared" si="199"/>
        <v>6</v>
      </c>
      <c r="AU184" s="1">
        <f t="shared" si="200"/>
        <v>47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&lt;td&gt;25-06-0047 Zo&lt;/td&gt;</v>
      </c>
      <c r="AY184" s="1">
        <f t="shared" si="201"/>
        <v>17343</v>
      </c>
      <c r="AZ184" s="1">
        <f t="shared" si="202"/>
        <v>25</v>
      </c>
      <c r="BA184" s="1">
        <f t="shared" si="203"/>
        <v>6</v>
      </c>
      <c r="BB184" s="1">
        <f t="shared" si="204"/>
        <v>48</v>
      </c>
      <c r="BC184" s="1">
        <f t="shared" si="168"/>
        <v>2</v>
      </c>
      <c r="BD184" s="1" t="str">
        <f t="shared" si="169"/>
        <v>Di</v>
      </c>
      <c r="BE184" s="1" t="str">
        <f t="shared" si="150"/>
        <v>&lt;td&gt;25-06-0048 Di&lt;/td&gt;</v>
      </c>
      <c r="BF184" s="1">
        <f t="shared" si="205"/>
        <v>17708</v>
      </c>
      <c r="BG184" s="1">
        <f t="shared" si="206"/>
        <v>25</v>
      </c>
      <c r="BH184" s="1">
        <f t="shared" si="207"/>
        <v>6</v>
      </c>
      <c r="BI184" s="1">
        <f t="shared" si="208"/>
        <v>49</v>
      </c>
      <c r="BJ184" s="1">
        <f t="shared" si="170"/>
        <v>3</v>
      </c>
      <c r="BK184" s="1" t="str">
        <f t="shared" si="171"/>
        <v>Wo</v>
      </c>
      <c r="BL184" s="1" t="str">
        <f t="shared" si="151"/>
        <v>&lt;td&gt;25-06-0049 Wo&lt;/td&gt;</v>
      </c>
      <c r="BM184" s="1">
        <f t="shared" si="209"/>
        <v>18073</v>
      </c>
      <c r="BN184" s="1">
        <f t="shared" si="210"/>
        <v>25</v>
      </c>
      <c r="BO184" s="1">
        <f t="shared" si="211"/>
        <v>6</v>
      </c>
      <c r="BP184" s="1">
        <f t="shared" si="212"/>
        <v>50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&lt;td&gt;25-06-0050 Do&lt;/td&gt;</v>
      </c>
    </row>
    <row r="185" spans="1:71" x14ac:dyDescent="0.2">
      <c r="A185" t="str">
        <f t="shared" si="142"/>
        <v>&lt;tr&gt;&lt;td&gt;26-06-0041 Ma&lt;/td&gt;&lt;td&gt;26-06-0042 Di&lt;/td&gt;&lt;td&gt;26-06-0043 Wo&lt;/td&gt;&lt;td&gt;26-06-0044 Vr&lt;/td&gt;&lt;td&gt;26-06-0045 Za&lt;/td&gt;&lt;td&gt;26-06-0046 Zo&lt;/td&gt;&lt;td&gt;26-06-0047 Ma&lt;/td&gt;&lt;td&gt;26-06-0048 Wo&lt;/td&gt;&lt;td&gt;26-06-0049 Do&lt;/td&gt;&lt;td&gt;26-06-0050 Vr&lt;/td&gt;&lt;/tr&gt;</v>
      </c>
      <c r="B185" s="1">
        <f t="shared" si="174"/>
        <v>14787</v>
      </c>
      <c r="C185" s="1">
        <f t="shared" si="175"/>
        <v>26</v>
      </c>
      <c r="D185" s="1">
        <f t="shared" si="176"/>
        <v>6</v>
      </c>
      <c r="E185" s="1">
        <f t="shared" si="143"/>
        <v>41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&lt;td&gt;26-06-0041 Ma&lt;/td&gt;</v>
      </c>
      <c r="I185" s="1">
        <f t="shared" si="177"/>
        <v>15152</v>
      </c>
      <c r="J185" s="1">
        <f t="shared" si="178"/>
        <v>26</v>
      </c>
      <c r="K185" s="1">
        <f t="shared" si="179"/>
        <v>6</v>
      </c>
      <c r="L185" s="1">
        <f t="shared" si="180"/>
        <v>42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&lt;td&gt;26-06-0042 Di&lt;/td&gt;</v>
      </c>
      <c r="P185" s="1">
        <f t="shared" si="181"/>
        <v>15517</v>
      </c>
      <c r="Q185" s="1">
        <f t="shared" si="182"/>
        <v>26</v>
      </c>
      <c r="R185" s="1">
        <f t="shared" si="183"/>
        <v>6</v>
      </c>
      <c r="S185" s="1">
        <f t="shared" si="184"/>
        <v>43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&lt;td&gt;26-06-0043 Wo&lt;/td&gt;</v>
      </c>
      <c r="W185" s="1">
        <f t="shared" si="185"/>
        <v>15883</v>
      </c>
      <c r="X185" s="1">
        <f t="shared" si="186"/>
        <v>26</v>
      </c>
      <c r="Y185" s="1">
        <f t="shared" si="187"/>
        <v>6</v>
      </c>
      <c r="Z185" s="1">
        <f t="shared" si="188"/>
        <v>44</v>
      </c>
      <c r="AA185" s="1">
        <f t="shared" si="160"/>
        <v>5</v>
      </c>
      <c r="AB185" s="1" t="str">
        <f t="shared" si="161"/>
        <v>Vr</v>
      </c>
      <c r="AC185" s="1" t="str">
        <f t="shared" si="146"/>
        <v>&lt;td&gt;26-06-0044 Vr&lt;/td&gt;</v>
      </c>
      <c r="AD185" s="1">
        <f t="shared" si="189"/>
        <v>16248</v>
      </c>
      <c r="AE185" s="1">
        <f t="shared" si="190"/>
        <v>26</v>
      </c>
      <c r="AF185" s="1">
        <f t="shared" si="191"/>
        <v>6</v>
      </c>
      <c r="AG185" s="1">
        <f t="shared" si="192"/>
        <v>45</v>
      </c>
      <c r="AH185" s="1">
        <f t="shared" si="162"/>
        <v>6</v>
      </c>
      <c r="AI185" s="1" t="str">
        <f t="shared" si="163"/>
        <v>Za</v>
      </c>
      <c r="AJ185" s="1" t="str">
        <f t="shared" si="147"/>
        <v>&lt;td&gt;26-06-0045 Za&lt;/td&gt;</v>
      </c>
      <c r="AK185" s="1">
        <f t="shared" si="193"/>
        <v>16613</v>
      </c>
      <c r="AL185" s="1">
        <f t="shared" si="194"/>
        <v>26</v>
      </c>
      <c r="AM185" s="1">
        <f t="shared" si="195"/>
        <v>6</v>
      </c>
      <c r="AN185" s="1">
        <f t="shared" si="196"/>
        <v>46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&lt;td&gt;26-06-0046 Zo&lt;/td&gt;</v>
      </c>
      <c r="AR185" s="1">
        <f t="shared" si="197"/>
        <v>16978</v>
      </c>
      <c r="AS185" s="1">
        <f t="shared" si="198"/>
        <v>26</v>
      </c>
      <c r="AT185" s="1">
        <f t="shared" si="199"/>
        <v>6</v>
      </c>
      <c r="AU185" s="1">
        <f t="shared" si="200"/>
        <v>47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&lt;td&gt;26-06-0047 Ma&lt;/td&gt;</v>
      </c>
      <c r="AY185" s="1">
        <f t="shared" si="201"/>
        <v>17344</v>
      </c>
      <c r="AZ185" s="1">
        <f t="shared" si="202"/>
        <v>26</v>
      </c>
      <c r="BA185" s="1">
        <f t="shared" si="203"/>
        <v>6</v>
      </c>
      <c r="BB185" s="1">
        <f t="shared" si="204"/>
        <v>48</v>
      </c>
      <c r="BC185" s="1">
        <f t="shared" si="168"/>
        <v>3</v>
      </c>
      <c r="BD185" s="1" t="str">
        <f t="shared" si="169"/>
        <v>Wo</v>
      </c>
      <c r="BE185" s="1" t="str">
        <f t="shared" si="150"/>
        <v>&lt;td&gt;26-06-0048 Wo&lt;/td&gt;</v>
      </c>
      <c r="BF185" s="1">
        <f t="shared" si="205"/>
        <v>17709</v>
      </c>
      <c r="BG185" s="1">
        <f t="shared" si="206"/>
        <v>26</v>
      </c>
      <c r="BH185" s="1">
        <f t="shared" si="207"/>
        <v>6</v>
      </c>
      <c r="BI185" s="1">
        <f t="shared" si="208"/>
        <v>49</v>
      </c>
      <c r="BJ185" s="1">
        <f t="shared" si="170"/>
        <v>4</v>
      </c>
      <c r="BK185" s="1" t="str">
        <f t="shared" si="171"/>
        <v>Do</v>
      </c>
      <c r="BL185" s="1" t="str">
        <f t="shared" si="151"/>
        <v>&lt;td&gt;26-06-0049 Do&lt;/td&gt;</v>
      </c>
      <c r="BM185" s="1">
        <f t="shared" si="209"/>
        <v>18074</v>
      </c>
      <c r="BN185" s="1">
        <f t="shared" si="210"/>
        <v>26</v>
      </c>
      <c r="BO185" s="1">
        <f t="shared" si="211"/>
        <v>6</v>
      </c>
      <c r="BP185" s="1">
        <f t="shared" si="212"/>
        <v>50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&lt;td&gt;26-06-0050 Vr&lt;/td&gt;</v>
      </c>
    </row>
    <row r="186" spans="1:71" x14ac:dyDescent="0.2">
      <c r="A186" t="str">
        <f t="shared" si="142"/>
        <v>&lt;tr&gt;&lt;td&gt;27-06-0041 Di&lt;/td&gt;&lt;td&gt;27-06-0042 Wo&lt;/td&gt;&lt;td&gt;27-06-0043 Do&lt;/td&gt;&lt;td&gt;27-06-0044 Za&lt;/td&gt;&lt;td&gt;27-06-0045 Zo&lt;/td&gt;&lt;td&gt;27-06-0046 Ma&lt;/td&gt;&lt;td&gt;27-06-0047 Di&lt;/td&gt;&lt;td&gt;27-06-0048 Do&lt;/td&gt;&lt;td&gt;27-06-0049 Vr&lt;/td&gt;&lt;td&gt;27-06-0050 Za&lt;/td&gt;&lt;/tr&gt;</v>
      </c>
      <c r="B186" s="1">
        <f t="shared" si="174"/>
        <v>14788</v>
      </c>
      <c r="C186" s="1">
        <f t="shared" si="175"/>
        <v>27</v>
      </c>
      <c r="D186" s="1">
        <f t="shared" si="176"/>
        <v>6</v>
      </c>
      <c r="E186" s="1">
        <f t="shared" si="143"/>
        <v>41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&lt;td&gt;27-06-0041 Di&lt;/td&gt;</v>
      </c>
      <c r="I186" s="1">
        <f t="shared" si="177"/>
        <v>15153</v>
      </c>
      <c r="J186" s="1">
        <f t="shared" si="178"/>
        <v>27</v>
      </c>
      <c r="K186" s="1">
        <f t="shared" si="179"/>
        <v>6</v>
      </c>
      <c r="L186" s="1">
        <f t="shared" si="180"/>
        <v>42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&lt;td&gt;27-06-0042 Wo&lt;/td&gt;</v>
      </c>
      <c r="P186" s="1">
        <f t="shared" si="181"/>
        <v>15518</v>
      </c>
      <c r="Q186" s="1">
        <f t="shared" si="182"/>
        <v>27</v>
      </c>
      <c r="R186" s="1">
        <f t="shared" si="183"/>
        <v>6</v>
      </c>
      <c r="S186" s="1">
        <f t="shared" si="184"/>
        <v>43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&lt;td&gt;27-06-0043 Do&lt;/td&gt;</v>
      </c>
      <c r="W186" s="1">
        <f t="shared" si="185"/>
        <v>15884</v>
      </c>
      <c r="X186" s="1">
        <f t="shared" si="186"/>
        <v>27</v>
      </c>
      <c r="Y186" s="1">
        <f t="shared" si="187"/>
        <v>6</v>
      </c>
      <c r="Z186" s="1">
        <f t="shared" si="188"/>
        <v>44</v>
      </c>
      <c r="AA186" s="1">
        <f t="shared" si="160"/>
        <v>6</v>
      </c>
      <c r="AB186" s="1" t="str">
        <f t="shared" si="161"/>
        <v>Za</v>
      </c>
      <c r="AC186" s="1" t="str">
        <f t="shared" si="146"/>
        <v>&lt;td&gt;27-06-0044 Za&lt;/td&gt;</v>
      </c>
      <c r="AD186" s="1">
        <f t="shared" si="189"/>
        <v>16249</v>
      </c>
      <c r="AE186" s="1">
        <f t="shared" si="190"/>
        <v>27</v>
      </c>
      <c r="AF186" s="1">
        <f t="shared" si="191"/>
        <v>6</v>
      </c>
      <c r="AG186" s="1">
        <f t="shared" si="192"/>
        <v>45</v>
      </c>
      <c r="AH186" s="1">
        <f t="shared" si="162"/>
        <v>0</v>
      </c>
      <c r="AI186" s="1" t="str">
        <f t="shared" si="163"/>
        <v>Zo</v>
      </c>
      <c r="AJ186" s="1" t="str">
        <f t="shared" si="147"/>
        <v>&lt;td&gt;27-06-0045 Zo&lt;/td&gt;</v>
      </c>
      <c r="AK186" s="1">
        <f t="shared" si="193"/>
        <v>16614</v>
      </c>
      <c r="AL186" s="1">
        <f t="shared" si="194"/>
        <v>27</v>
      </c>
      <c r="AM186" s="1">
        <f t="shared" si="195"/>
        <v>6</v>
      </c>
      <c r="AN186" s="1">
        <f t="shared" si="196"/>
        <v>46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&lt;td&gt;27-06-0046 Ma&lt;/td&gt;</v>
      </c>
      <c r="AR186" s="1">
        <f t="shared" si="197"/>
        <v>16979</v>
      </c>
      <c r="AS186" s="1">
        <f t="shared" si="198"/>
        <v>27</v>
      </c>
      <c r="AT186" s="1">
        <f t="shared" si="199"/>
        <v>6</v>
      </c>
      <c r="AU186" s="1">
        <f t="shared" si="200"/>
        <v>47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&lt;td&gt;27-06-0047 Di&lt;/td&gt;</v>
      </c>
      <c r="AY186" s="1">
        <f t="shared" si="201"/>
        <v>17345</v>
      </c>
      <c r="AZ186" s="1">
        <f t="shared" si="202"/>
        <v>27</v>
      </c>
      <c r="BA186" s="1">
        <f t="shared" si="203"/>
        <v>6</v>
      </c>
      <c r="BB186" s="1">
        <f t="shared" si="204"/>
        <v>48</v>
      </c>
      <c r="BC186" s="1">
        <f t="shared" si="168"/>
        <v>4</v>
      </c>
      <c r="BD186" s="1" t="str">
        <f t="shared" si="169"/>
        <v>Do</v>
      </c>
      <c r="BE186" s="1" t="str">
        <f t="shared" si="150"/>
        <v>&lt;td&gt;27-06-0048 Do&lt;/td&gt;</v>
      </c>
      <c r="BF186" s="1">
        <f t="shared" si="205"/>
        <v>17710</v>
      </c>
      <c r="BG186" s="1">
        <f t="shared" si="206"/>
        <v>27</v>
      </c>
      <c r="BH186" s="1">
        <f t="shared" si="207"/>
        <v>6</v>
      </c>
      <c r="BI186" s="1">
        <f t="shared" si="208"/>
        <v>49</v>
      </c>
      <c r="BJ186" s="1">
        <f t="shared" si="170"/>
        <v>5</v>
      </c>
      <c r="BK186" s="1" t="str">
        <f t="shared" si="171"/>
        <v>Vr</v>
      </c>
      <c r="BL186" s="1" t="str">
        <f t="shared" si="151"/>
        <v>&lt;td&gt;27-06-0049 Vr&lt;/td&gt;</v>
      </c>
      <c r="BM186" s="1">
        <f t="shared" si="209"/>
        <v>18075</v>
      </c>
      <c r="BN186" s="1">
        <f t="shared" si="210"/>
        <v>27</v>
      </c>
      <c r="BO186" s="1">
        <f t="shared" si="211"/>
        <v>6</v>
      </c>
      <c r="BP186" s="1">
        <f t="shared" si="212"/>
        <v>50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&lt;td&gt;27-06-0050 Za&lt;/td&gt;</v>
      </c>
    </row>
    <row r="187" spans="1:71" x14ac:dyDescent="0.2">
      <c r="A187" t="str">
        <f t="shared" si="142"/>
        <v>&lt;tr&gt;&lt;td&gt;28-06-0041 Wo&lt;/td&gt;&lt;td&gt;28-06-0042 Do&lt;/td&gt;&lt;td&gt;28-06-0043 Vr&lt;/td&gt;&lt;td&gt;28-06-0044 Zo&lt;/td&gt;&lt;td&gt;28-06-0045 Ma&lt;/td&gt;&lt;td&gt;28-06-0046 Di&lt;/td&gt;&lt;td&gt;28-06-0047 Wo&lt;/td&gt;&lt;td&gt;28-06-0048 Vr&lt;/td&gt;&lt;td&gt;28-06-0049 Za&lt;/td&gt;&lt;td&gt;28-06-0050 Zo&lt;/td&gt;&lt;/tr&gt;</v>
      </c>
      <c r="B187" s="1">
        <f t="shared" si="174"/>
        <v>14789</v>
      </c>
      <c r="C187" s="1">
        <f t="shared" si="175"/>
        <v>28</v>
      </c>
      <c r="D187" s="1">
        <f t="shared" si="176"/>
        <v>6</v>
      </c>
      <c r="E187" s="1">
        <f t="shared" si="143"/>
        <v>41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&lt;td&gt;28-06-0041 Wo&lt;/td&gt;</v>
      </c>
      <c r="I187" s="1">
        <f t="shared" si="177"/>
        <v>15154</v>
      </c>
      <c r="J187" s="1">
        <f t="shared" si="178"/>
        <v>28</v>
      </c>
      <c r="K187" s="1">
        <f t="shared" si="179"/>
        <v>6</v>
      </c>
      <c r="L187" s="1">
        <f t="shared" si="180"/>
        <v>42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&lt;td&gt;28-06-0042 Do&lt;/td&gt;</v>
      </c>
      <c r="P187" s="1">
        <f t="shared" si="181"/>
        <v>15519</v>
      </c>
      <c r="Q187" s="1">
        <f t="shared" si="182"/>
        <v>28</v>
      </c>
      <c r="R187" s="1">
        <f t="shared" si="183"/>
        <v>6</v>
      </c>
      <c r="S187" s="1">
        <f t="shared" si="184"/>
        <v>43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&lt;td&gt;28-06-0043 Vr&lt;/td&gt;</v>
      </c>
      <c r="W187" s="1">
        <f t="shared" si="185"/>
        <v>15885</v>
      </c>
      <c r="X187" s="1">
        <f t="shared" si="186"/>
        <v>28</v>
      </c>
      <c r="Y187" s="1">
        <f t="shared" si="187"/>
        <v>6</v>
      </c>
      <c r="Z187" s="1">
        <f t="shared" si="188"/>
        <v>44</v>
      </c>
      <c r="AA187" s="1">
        <f t="shared" si="160"/>
        <v>0</v>
      </c>
      <c r="AB187" s="1" t="str">
        <f t="shared" si="161"/>
        <v>Zo</v>
      </c>
      <c r="AC187" s="1" t="str">
        <f t="shared" si="146"/>
        <v>&lt;td&gt;28-06-0044 Zo&lt;/td&gt;</v>
      </c>
      <c r="AD187" s="1">
        <f t="shared" si="189"/>
        <v>16250</v>
      </c>
      <c r="AE187" s="1">
        <f t="shared" si="190"/>
        <v>28</v>
      </c>
      <c r="AF187" s="1">
        <f t="shared" si="191"/>
        <v>6</v>
      </c>
      <c r="AG187" s="1">
        <f t="shared" si="192"/>
        <v>45</v>
      </c>
      <c r="AH187" s="1">
        <f t="shared" si="162"/>
        <v>1</v>
      </c>
      <c r="AI187" s="1" t="str">
        <f t="shared" si="163"/>
        <v>Ma</v>
      </c>
      <c r="AJ187" s="1" t="str">
        <f t="shared" si="147"/>
        <v>&lt;td&gt;28-06-0045 Ma&lt;/td&gt;</v>
      </c>
      <c r="AK187" s="1">
        <f t="shared" si="193"/>
        <v>16615</v>
      </c>
      <c r="AL187" s="1">
        <f t="shared" si="194"/>
        <v>28</v>
      </c>
      <c r="AM187" s="1">
        <f t="shared" si="195"/>
        <v>6</v>
      </c>
      <c r="AN187" s="1">
        <f t="shared" si="196"/>
        <v>46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&lt;td&gt;28-06-0046 Di&lt;/td&gt;</v>
      </c>
      <c r="AR187" s="1">
        <f t="shared" si="197"/>
        <v>16980</v>
      </c>
      <c r="AS187" s="1">
        <f t="shared" si="198"/>
        <v>28</v>
      </c>
      <c r="AT187" s="1">
        <f t="shared" si="199"/>
        <v>6</v>
      </c>
      <c r="AU187" s="1">
        <f t="shared" si="200"/>
        <v>47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&lt;td&gt;28-06-0047 Wo&lt;/td&gt;</v>
      </c>
      <c r="AY187" s="1">
        <f t="shared" si="201"/>
        <v>17346</v>
      </c>
      <c r="AZ187" s="1">
        <f t="shared" si="202"/>
        <v>28</v>
      </c>
      <c r="BA187" s="1">
        <f t="shared" si="203"/>
        <v>6</v>
      </c>
      <c r="BB187" s="1">
        <f t="shared" si="204"/>
        <v>48</v>
      </c>
      <c r="BC187" s="1">
        <f t="shared" si="168"/>
        <v>5</v>
      </c>
      <c r="BD187" s="1" t="str">
        <f t="shared" si="169"/>
        <v>Vr</v>
      </c>
      <c r="BE187" s="1" t="str">
        <f t="shared" si="150"/>
        <v>&lt;td&gt;28-06-0048 Vr&lt;/td&gt;</v>
      </c>
      <c r="BF187" s="1">
        <f t="shared" si="205"/>
        <v>17711</v>
      </c>
      <c r="BG187" s="1">
        <f t="shared" si="206"/>
        <v>28</v>
      </c>
      <c r="BH187" s="1">
        <f t="shared" si="207"/>
        <v>6</v>
      </c>
      <c r="BI187" s="1">
        <f t="shared" si="208"/>
        <v>49</v>
      </c>
      <c r="BJ187" s="1">
        <f t="shared" si="170"/>
        <v>6</v>
      </c>
      <c r="BK187" s="1" t="str">
        <f t="shared" si="171"/>
        <v>Za</v>
      </c>
      <c r="BL187" s="1" t="str">
        <f t="shared" si="151"/>
        <v>&lt;td&gt;28-06-0049 Za&lt;/td&gt;</v>
      </c>
      <c r="BM187" s="1">
        <f t="shared" si="209"/>
        <v>18076</v>
      </c>
      <c r="BN187" s="1">
        <f t="shared" si="210"/>
        <v>28</v>
      </c>
      <c r="BO187" s="1">
        <f t="shared" si="211"/>
        <v>6</v>
      </c>
      <c r="BP187" s="1">
        <f t="shared" si="212"/>
        <v>50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&lt;td&gt;28-06-0050 Zo&lt;/td&gt;</v>
      </c>
    </row>
    <row r="188" spans="1:71" x14ac:dyDescent="0.2">
      <c r="A188" t="str">
        <f t="shared" si="142"/>
        <v>&lt;tr&gt;&lt;td&gt;29-06-0041 Do&lt;/td&gt;&lt;td&gt;29-06-0042 Vr&lt;/td&gt;&lt;td&gt;29-06-0043 Za&lt;/td&gt;&lt;td&gt;29-06-0044 Ma&lt;/td&gt;&lt;td&gt;29-06-0045 Di&lt;/td&gt;&lt;td&gt;29-06-0046 Wo&lt;/td&gt;&lt;td&gt;29-06-0047 Do&lt;/td&gt;&lt;td&gt;29-06-0048 Za&lt;/td&gt;&lt;td&gt;29-06-0049 Zo&lt;/td&gt;&lt;td&gt;29-06-0050 Ma&lt;/td&gt;&lt;/tr&gt;</v>
      </c>
      <c r="B188" s="1">
        <f t="shared" si="174"/>
        <v>14790</v>
      </c>
      <c r="C188" s="1">
        <f t="shared" si="175"/>
        <v>29</v>
      </c>
      <c r="D188" s="1">
        <f t="shared" si="176"/>
        <v>6</v>
      </c>
      <c r="E188" s="1">
        <f t="shared" si="143"/>
        <v>41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&lt;td&gt;29-06-0041 Do&lt;/td&gt;</v>
      </c>
      <c r="I188" s="1">
        <f t="shared" si="177"/>
        <v>15155</v>
      </c>
      <c r="J188" s="1">
        <f t="shared" si="178"/>
        <v>29</v>
      </c>
      <c r="K188" s="1">
        <f t="shared" si="179"/>
        <v>6</v>
      </c>
      <c r="L188" s="1">
        <f t="shared" si="180"/>
        <v>42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&lt;td&gt;29-06-0042 Vr&lt;/td&gt;</v>
      </c>
      <c r="P188" s="1">
        <f t="shared" si="181"/>
        <v>15520</v>
      </c>
      <c r="Q188" s="1">
        <f t="shared" si="182"/>
        <v>29</v>
      </c>
      <c r="R188" s="1">
        <f t="shared" si="183"/>
        <v>6</v>
      </c>
      <c r="S188" s="1">
        <f t="shared" si="184"/>
        <v>43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&lt;td&gt;29-06-0043 Za&lt;/td&gt;</v>
      </c>
      <c r="W188" s="1">
        <f t="shared" si="185"/>
        <v>15886</v>
      </c>
      <c r="X188" s="1">
        <f t="shared" si="186"/>
        <v>29</v>
      </c>
      <c r="Y188" s="1">
        <f t="shared" si="187"/>
        <v>6</v>
      </c>
      <c r="Z188" s="1">
        <f t="shared" si="188"/>
        <v>44</v>
      </c>
      <c r="AA188" s="1">
        <f t="shared" si="160"/>
        <v>1</v>
      </c>
      <c r="AB188" s="1" t="str">
        <f t="shared" si="161"/>
        <v>Ma</v>
      </c>
      <c r="AC188" s="1" t="str">
        <f t="shared" si="146"/>
        <v>&lt;td&gt;29-06-0044 Ma&lt;/td&gt;</v>
      </c>
      <c r="AD188" s="1">
        <f t="shared" si="189"/>
        <v>16251</v>
      </c>
      <c r="AE188" s="1">
        <f t="shared" si="190"/>
        <v>29</v>
      </c>
      <c r="AF188" s="1">
        <f t="shared" si="191"/>
        <v>6</v>
      </c>
      <c r="AG188" s="1">
        <f t="shared" si="192"/>
        <v>45</v>
      </c>
      <c r="AH188" s="1">
        <f t="shared" si="162"/>
        <v>2</v>
      </c>
      <c r="AI188" s="1" t="str">
        <f t="shared" si="163"/>
        <v>Di</v>
      </c>
      <c r="AJ188" s="1" t="str">
        <f t="shared" si="147"/>
        <v>&lt;td&gt;29-06-0045 Di&lt;/td&gt;</v>
      </c>
      <c r="AK188" s="1">
        <f t="shared" si="193"/>
        <v>16616</v>
      </c>
      <c r="AL188" s="1">
        <f t="shared" si="194"/>
        <v>29</v>
      </c>
      <c r="AM188" s="1">
        <f t="shared" si="195"/>
        <v>6</v>
      </c>
      <c r="AN188" s="1">
        <f t="shared" si="196"/>
        <v>46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&lt;td&gt;29-06-0046 Wo&lt;/td&gt;</v>
      </c>
      <c r="AR188" s="1">
        <f t="shared" si="197"/>
        <v>16981</v>
      </c>
      <c r="AS188" s="1">
        <f t="shared" si="198"/>
        <v>29</v>
      </c>
      <c r="AT188" s="1">
        <f t="shared" si="199"/>
        <v>6</v>
      </c>
      <c r="AU188" s="1">
        <f t="shared" si="200"/>
        <v>47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&lt;td&gt;29-06-0047 Do&lt;/td&gt;</v>
      </c>
      <c r="AY188" s="1">
        <f t="shared" si="201"/>
        <v>17347</v>
      </c>
      <c r="AZ188" s="1">
        <f t="shared" si="202"/>
        <v>29</v>
      </c>
      <c r="BA188" s="1">
        <f t="shared" si="203"/>
        <v>6</v>
      </c>
      <c r="BB188" s="1">
        <f t="shared" si="204"/>
        <v>48</v>
      </c>
      <c r="BC188" s="1">
        <f t="shared" si="168"/>
        <v>6</v>
      </c>
      <c r="BD188" s="1" t="str">
        <f t="shared" si="169"/>
        <v>Za</v>
      </c>
      <c r="BE188" s="1" t="str">
        <f t="shared" si="150"/>
        <v>&lt;td&gt;29-06-0048 Za&lt;/td&gt;</v>
      </c>
      <c r="BF188" s="1">
        <f t="shared" si="205"/>
        <v>17712</v>
      </c>
      <c r="BG188" s="1">
        <f t="shared" si="206"/>
        <v>29</v>
      </c>
      <c r="BH188" s="1">
        <f t="shared" si="207"/>
        <v>6</v>
      </c>
      <c r="BI188" s="1">
        <f t="shared" si="208"/>
        <v>49</v>
      </c>
      <c r="BJ188" s="1">
        <f t="shared" si="170"/>
        <v>0</v>
      </c>
      <c r="BK188" s="1" t="str">
        <f t="shared" si="171"/>
        <v>Zo</v>
      </c>
      <c r="BL188" s="1" t="str">
        <f t="shared" si="151"/>
        <v>&lt;td&gt;29-06-0049 Zo&lt;/td&gt;</v>
      </c>
      <c r="BM188" s="1">
        <f t="shared" si="209"/>
        <v>18077</v>
      </c>
      <c r="BN188" s="1">
        <f t="shared" si="210"/>
        <v>29</v>
      </c>
      <c r="BO188" s="1">
        <f t="shared" si="211"/>
        <v>6</v>
      </c>
      <c r="BP188" s="1">
        <f t="shared" si="212"/>
        <v>50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&lt;td&gt;29-06-0050 Ma&lt;/td&gt;</v>
      </c>
    </row>
    <row r="189" spans="1:71" x14ac:dyDescent="0.2">
      <c r="A189" t="str">
        <f t="shared" si="142"/>
        <v>&lt;tr&gt;&lt;td&gt;30-06-0041 Vr&lt;/td&gt;&lt;td&gt;30-06-0042 Za&lt;/td&gt;&lt;td&gt;30-06-0043 Zo&lt;/td&gt;&lt;td&gt;30-06-0044 Di&lt;/td&gt;&lt;td&gt;30-06-0045 Wo&lt;/td&gt;&lt;td&gt;30-06-0046 Do&lt;/td&gt;&lt;td&gt;30-06-0047 Vr&lt;/td&gt;&lt;td&gt;30-06-0048 Zo&lt;/td&gt;&lt;td&gt;30-06-0049 Ma&lt;/td&gt;&lt;td&gt;30-06-0050 Di&lt;/td&gt;&lt;/tr&gt;</v>
      </c>
      <c r="B189" s="1">
        <f t="shared" si="174"/>
        <v>14791</v>
      </c>
      <c r="C189" s="1">
        <f t="shared" si="175"/>
        <v>30</v>
      </c>
      <c r="D189" s="1">
        <f t="shared" si="176"/>
        <v>6</v>
      </c>
      <c r="E189" s="1">
        <f t="shared" si="143"/>
        <v>41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&lt;td&gt;30-06-0041 Vr&lt;/td&gt;</v>
      </c>
      <c r="I189" s="1">
        <f t="shared" si="177"/>
        <v>15156</v>
      </c>
      <c r="J189" s="1">
        <f t="shared" si="178"/>
        <v>30</v>
      </c>
      <c r="K189" s="1">
        <f t="shared" si="179"/>
        <v>6</v>
      </c>
      <c r="L189" s="1">
        <f t="shared" si="180"/>
        <v>42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&lt;td&gt;30-06-0042 Za&lt;/td&gt;</v>
      </c>
      <c r="P189" s="1">
        <f t="shared" si="181"/>
        <v>15521</v>
      </c>
      <c r="Q189" s="1">
        <f t="shared" si="182"/>
        <v>30</v>
      </c>
      <c r="R189" s="1">
        <f t="shared" si="183"/>
        <v>6</v>
      </c>
      <c r="S189" s="1">
        <f t="shared" si="184"/>
        <v>43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&lt;td&gt;30-06-0043 Zo&lt;/td&gt;</v>
      </c>
      <c r="W189" s="1">
        <f t="shared" si="185"/>
        <v>15887</v>
      </c>
      <c r="X189" s="1">
        <f t="shared" si="186"/>
        <v>30</v>
      </c>
      <c r="Y189" s="1">
        <f t="shared" si="187"/>
        <v>6</v>
      </c>
      <c r="Z189" s="1">
        <f t="shared" si="188"/>
        <v>44</v>
      </c>
      <c r="AA189" s="1">
        <f t="shared" si="160"/>
        <v>2</v>
      </c>
      <c r="AB189" s="1" t="str">
        <f t="shared" si="161"/>
        <v>Di</v>
      </c>
      <c r="AC189" s="1" t="str">
        <f t="shared" si="146"/>
        <v>&lt;td&gt;30-06-0044 Di&lt;/td&gt;</v>
      </c>
      <c r="AD189" s="1">
        <f t="shared" si="189"/>
        <v>16252</v>
      </c>
      <c r="AE189" s="1">
        <f t="shared" si="190"/>
        <v>30</v>
      </c>
      <c r="AF189" s="1">
        <f t="shared" si="191"/>
        <v>6</v>
      </c>
      <c r="AG189" s="1">
        <f t="shared" si="192"/>
        <v>45</v>
      </c>
      <c r="AH189" s="1">
        <f t="shared" si="162"/>
        <v>3</v>
      </c>
      <c r="AI189" s="1" t="str">
        <f t="shared" si="163"/>
        <v>Wo</v>
      </c>
      <c r="AJ189" s="1" t="str">
        <f t="shared" si="147"/>
        <v>&lt;td&gt;30-06-0045 Wo&lt;/td&gt;</v>
      </c>
      <c r="AK189" s="1">
        <f t="shared" si="193"/>
        <v>16617</v>
      </c>
      <c r="AL189" s="1">
        <f t="shared" si="194"/>
        <v>30</v>
      </c>
      <c r="AM189" s="1">
        <f t="shared" si="195"/>
        <v>6</v>
      </c>
      <c r="AN189" s="1">
        <f t="shared" si="196"/>
        <v>46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&lt;td&gt;30-06-0046 Do&lt;/td&gt;</v>
      </c>
      <c r="AR189" s="1">
        <f t="shared" si="197"/>
        <v>16982</v>
      </c>
      <c r="AS189" s="1">
        <f t="shared" si="198"/>
        <v>30</v>
      </c>
      <c r="AT189" s="1">
        <f t="shared" si="199"/>
        <v>6</v>
      </c>
      <c r="AU189" s="1">
        <f t="shared" si="200"/>
        <v>47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&lt;td&gt;30-06-0047 Vr&lt;/td&gt;</v>
      </c>
      <c r="AY189" s="1">
        <f t="shared" si="201"/>
        <v>17348</v>
      </c>
      <c r="AZ189" s="1">
        <f t="shared" si="202"/>
        <v>30</v>
      </c>
      <c r="BA189" s="1">
        <f t="shared" si="203"/>
        <v>6</v>
      </c>
      <c r="BB189" s="1">
        <f t="shared" si="204"/>
        <v>48</v>
      </c>
      <c r="BC189" s="1">
        <f t="shared" si="168"/>
        <v>0</v>
      </c>
      <c r="BD189" s="1" t="str">
        <f t="shared" si="169"/>
        <v>Zo</v>
      </c>
      <c r="BE189" s="1" t="str">
        <f t="shared" si="150"/>
        <v>&lt;td&gt;30-06-0048 Zo&lt;/td&gt;</v>
      </c>
      <c r="BF189" s="1">
        <f t="shared" si="205"/>
        <v>17713</v>
      </c>
      <c r="BG189" s="1">
        <f t="shared" si="206"/>
        <v>30</v>
      </c>
      <c r="BH189" s="1">
        <f t="shared" si="207"/>
        <v>6</v>
      </c>
      <c r="BI189" s="1">
        <f t="shared" si="208"/>
        <v>49</v>
      </c>
      <c r="BJ189" s="1">
        <f t="shared" si="170"/>
        <v>1</v>
      </c>
      <c r="BK189" s="1" t="str">
        <f t="shared" si="171"/>
        <v>Ma</v>
      </c>
      <c r="BL189" s="1" t="str">
        <f t="shared" si="151"/>
        <v>&lt;td&gt;30-06-0049 Ma&lt;/td&gt;</v>
      </c>
      <c r="BM189" s="1">
        <f t="shared" si="209"/>
        <v>18078</v>
      </c>
      <c r="BN189" s="1">
        <f t="shared" si="210"/>
        <v>30</v>
      </c>
      <c r="BO189" s="1">
        <f t="shared" si="211"/>
        <v>6</v>
      </c>
      <c r="BP189" s="1">
        <f t="shared" si="212"/>
        <v>50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&lt;td&gt;30-06-0050 Di&lt;/td&gt;</v>
      </c>
    </row>
    <row r="190" spans="1:71" x14ac:dyDescent="0.2">
      <c r="A190" t="str">
        <f t="shared" si="142"/>
        <v>&lt;tr&gt;&lt;td class="alignc lightgreen"&gt;Juli 0041&lt;/td&gt;&lt;td class="alignc lightgreen"&gt;Juli 0042&lt;/td&gt;&lt;td class="alignc lightgreen"&gt;Juli 0043&lt;/td&gt;&lt;td class="alignc lightgreen"&gt;Juli 0044&lt;/td&gt;&lt;td class="alignc lightgreen"&gt;Juli 0045&lt;/td&gt;&lt;td class="alignc lightgreen"&gt;Juli 0046&lt;/td&gt;&lt;td class="alignc lightgreen"&gt;Juli 0047&lt;/td&gt;&lt;td class="alignc lightgreen"&gt;Juli 0048&lt;/td&gt;&lt;td class="alignc lightgreen"&gt;Juli 0049&lt;/td&gt;&lt;td class="alignc lightgreen"&gt;Juli 0050&lt;/td&gt;&lt;/tr&gt;</v>
      </c>
      <c r="E190" s="1">
        <f t="shared" si="143"/>
        <v>41</v>
      </c>
      <c r="H190" s="1" t="str">
        <f>"&lt;td class=""alignc "&amp;$CA$1&amp;"""&gt;Juli "&amp;TEXT(E191,"0000")&amp;"&lt;/td&gt;"</f>
        <v>&lt;td class="alignc lightgreen"&gt;Juli 0041&lt;/td&gt;</v>
      </c>
      <c r="O190" s="1" t="str">
        <f>"&lt;td class=""alignc "&amp;$CA$1&amp;"""&gt;Juli "&amp;TEXT(L191,"0000")&amp;"&lt;/td&gt;"</f>
        <v>&lt;td class="alignc lightgreen"&gt;Juli 0042&lt;/td&gt;</v>
      </c>
      <c r="V190" s="1" t="str">
        <f>"&lt;td class=""alignc "&amp;$CA$1&amp;"""&gt;Juli "&amp;TEXT(S191,"0000")&amp;"&lt;/td&gt;"</f>
        <v>&lt;td class="alignc lightgreen"&gt;Juli 0043&lt;/td&gt;</v>
      </c>
      <c r="AC190" s="1" t="str">
        <f>"&lt;td class=""alignc "&amp;$CA$1&amp;"""&gt;Juli "&amp;TEXT(Z191,"0000")&amp;"&lt;/td&gt;"</f>
        <v>&lt;td class="alignc lightgreen"&gt;Juli 0044&lt;/td&gt;</v>
      </c>
      <c r="AJ190" s="1" t="str">
        <f>"&lt;td class=""alignc "&amp;$CA$1&amp;"""&gt;Juli "&amp;TEXT(AG191,"0000")&amp;"&lt;/td&gt;"</f>
        <v>&lt;td class="alignc lightgreen"&gt;Juli 0045&lt;/td&gt;</v>
      </c>
      <c r="AQ190" s="1" t="str">
        <f>"&lt;td class=""alignc "&amp;$CA$1&amp;"""&gt;Juli "&amp;TEXT(AN191,"0000")&amp;"&lt;/td&gt;"</f>
        <v>&lt;td class="alignc lightgreen"&gt;Juli 0046&lt;/td&gt;</v>
      </c>
      <c r="AX190" s="1" t="str">
        <f>"&lt;td class=""alignc "&amp;$CA$1&amp;"""&gt;Juli "&amp;TEXT(AU191,"0000")&amp;"&lt;/td&gt;"</f>
        <v>&lt;td class="alignc lightgreen"&gt;Juli 0047&lt;/td&gt;</v>
      </c>
      <c r="BE190" s="1" t="str">
        <f>"&lt;td class=""alignc "&amp;$CA$1&amp;"""&gt;Juli "&amp;TEXT(BB191,"0000")&amp;"&lt;/td&gt;"</f>
        <v>&lt;td class="alignc lightgreen"&gt;Juli 0048&lt;/td&gt;</v>
      </c>
      <c r="BL190" s="1" t="str">
        <f>"&lt;td class=""alignc "&amp;$CA$1&amp;"""&gt;Juli "&amp;TEXT(BI191,"0000")&amp;"&lt;/td&gt;"</f>
        <v>&lt;td class="alignc lightgreen"&gt;Juli 0049&lt;/td&gt;</v>
      </c>
      <c r="BS190" s="1" t="str">
        <f>"&lt;td class=""alignc "&amp;$CA$1&amp;"""&gt;Juli "&amp;TEXT(BP191,"0000")&amp;"&lt;/td&gt;"</f>
        <v>&lt;td class="alignc lightgreen"&gt;Juli 0050&lt;/td&gt;</v>
      </c>
    </row>
    <row r="191" spans="1:71" x14ac:dyDescent="0.2">
      <c r="A191" t="str">
        <f t="shared" si="142"/>
        <v>&lt;tr&gt;&lt;td&gt;01-07-0041 Za&lt;/td&gt;&lt;td&gt;01-07-0042 Zo&lt;/td&gt;&lt;td&gt;01-07-0043 Ma&lt;/td&gt;&lt;td&gt;01-07-0044 Wo&lt;/td&gt;&lt;td&gt;01-07-0045 Do&lt;/td&gt;&lt;td&gt;01-07-0046 Vr&lt;/td&gt;&lt;td&gt;01-07-0047 Za&lt;/td&gt;&lt;td&gt;01-07-0048 Ma&lt;/td&gt;&lt;td&gt;01-07-0049 Di&lt;/td&gt;&lt;td&gt;01-07-0050 Wo&lt;/td&gt;&lt;/tr&gt;</v>
      </c>
      <c r="B191" s="1">
        <f>IF(C191=0,B189,B189+1)</f>
        <v>14792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41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&lt;td&gt;01-07-0041 Za&lt;/td&gt;</v>
      </c>
      <c r="I191" s="1">
        <f>IF(J191=0,I189,I189+1)</f>
        <v>15157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42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&lt;td&gt;01-07-0042 Zo&lt;/td&gt;</v>
      </c>
      <c r="P191" s="1">
        <f>IF(Q191=0,P189,P189+1)</f>
        <v>15522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43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&lt;td&gt;01-07-0043 Ma&lt;/td&gt;</v>
      </c>
      <c r="W191" s="1">
        <f>IF(X191=0,W189,W189+1)</f>
        <v>15888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44</v>
      </c>
      <c r="AA191" s="1">
        <f t="shared" si="160"/>
        <v>3</v>
      </c>
      <c r="AB191" s="1" t="str">
        <f t="shared" si="161"/>
        <v>Wo</v>
      </c>
      <c r="AC191" s="1" t="str">
        <f t="shared" si="146"/>
        <v>&lt;td&gt;01-07-0044 Wo&lt;/td&gt;</v>
      </c>
      <c r="AD191" s="1">
        <f>IF(AE191=0,AD189,AD189+1)</f>
        <v>16253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45</v>
      </c>
      <c r="AH191" s="1">
        <f t="shared" si="162"/>
        <v>4</v>
      </c>
      <c r="AI191" s="1" t="str">
        <f t="shared" si="163"/>
        <v>Do</v>
      </c>
      <c r="AJ191" s="1" t="str">
        <f t="shared" si="147"/>
        <v>&lt;td&gt;01-07-0045 Do&lt;/td&gt;</v>
      </c>
      <c r="AK191" s="1">
        <f>IF(AL191=0,AK189,AK189+1)</f>
        <v>16618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46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&lt;td&gt;01-07-0046 Vr&lt;/td&gt;</v>
      </c>
      <c r="AR191" s="1">
        <f>IF(AS191=0,AR189,AR189+1)</f>
        <v>16983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47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&lt;td&gt;01-07-0047 Za&lt;/td&gt;</v>
      </c>
      <c r="AY191" s="1">
        <f>IF(AZ191=0,AY189,AY189+1)</f>
        <v>17349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48</v>
      </c>
      <c r="BC191" s="1">
        <f t="shared" si="168"/>
        <v>1</v>
      </c>
      <c r="BD191" s="1" t="str">
        <f t="shared" si="169"/>
        <v>Ma</v>
      </c>
      <c r="BE191" s="1" t="str">
        <f t="shared" si="150"/>
        <v>&lt;td&gt;01-07-0048 Ma&lt;/td&gt;</v>
      </c>
      <c r="BF191" s="1">
        <f>IF(BG191=0,BF189,BF189+1)</f>
        <v>17714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49</v>
      </c>
      <c r="BJ191" s="1">
        <f t="shared" si="170"/>
        <v>2</v>
      </c>
      <c r="BK191" s="1" t="str">
        <f t="shared" si="171"/>
        <v>Di</v>
      </c>
      <c r="BL191" s="1" t="str">
        <f t="shared" si="151"/>
        <v>&lt;td&gt;01-07-0049 Di&lt;/td&gt;</v>
      </c>
      <c r="BM191" s="1">
        <f>IF(BN191=0,BM189,BM189+1)</f>
        <v>18079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50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&lt;td&gt;01-07-0050 Wo&lt;/td&gt;</v>
      </c>
    </row>
    <row r="192" spans="1:71" x14ac:dyDescent="0.2">
      <c r="A192" t="str">
        <f t="shared" si="142"/>
        <v>&lt;tr&gt;&lt;td&gt;02-07-0041 Zo&lt;/td&gt;&lt;td&gt;02-07-0042 Ma&lt;/td&gt;&lt;td&gt;02-07-0043 Di&lt;/td&gt;&lt;td&gt;02-07-0044 Do&lt;/td&gt;&lt;td&gt;02-07-0045 Vr&lt;/td&gt;&lt;td&gt;02-07-0046 Za&lt;/td&gt;&lt;td&gt;02-07-0047 Zo&lt;/td&gt;&lt;td&gt;02-07-0048 Di&lt;/td&gt;&lt;td&gt;02-07-0049 Wo&lt;/td&gt;&lt;td&gt;02-07-0050 Do&lt;/td&gt;&lt;/tr&gt;</v>
      </c>
      <c r="B192" s="1">
        <f t="shared" si="174"/>
        <v>14793</v>
      </c>
      <c r="C192" s="1">
        <f t="shared" si="175"/>
        <v>2</v>
      </c>
      <c r="D192" s="1">
        <f t="shared" si="176"/>
        <v>7</v>
      </c>
      <c r="E192" s="1">
        <f t="shared" si="143"/>
        <v>41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&lt;td&gt;02-07-0041 Zo&lt;/td&gt;</v>
      </c>
      <c r="I192" s="1">
        <f t="shared" si="177"/>
        <v>15158</v>
      </c>
      <c r="J192" s="1">
        <f t="shared" si="178"/>
        <v>2</v>
      </c>
      <c r="K192" s="1">
        <f t="shared" si="179"/>
        <v>7</v>
      </c>
      <c r="L192" s="1">
        <f t="shared" si="180"/>
        <v>42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&lt;td&gt;02-07-0042 Ma&lt;/td&gt;</v>
      </c>
      <c r="P192" s="1">
        <f t="shared" si="181"/>
        <v>15523</v>
      </c>
      <c r="Q192" s="1">
        <f t="shared" si="182"/>
        <v>2</v>
      </c>
      <c r="R192" s="1">
        <f t="shared" si="183"/>
        <v>7</v>
      </c>
      <c r="S192" s="1">
        <f t="shared" si="184"/>
        <v>43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&lt;td&gt;02-07-0043 Di&lt;/td&gt;</v>
      </c>
      <c r="W192" s="1">
        <f t="shared" si="185"/>
        <v>15889</v>
      </c>
      <c r="X192" s="1">
        <f t="shared" si="186"/>
        <v>2</v>
      </c>
      <c r="Y192" s="1">
        <f t="shared" si="187"/>
        <v>7</v>
      </c>
      <c r="Z192" s="1">
        <f t="shared" si="188"/>
        <v>44</v>
      </c>
      <c r="AA192" s="1">
        <f t="shared" si="160"/>
        <v>4</v>
      </c>
      <c r="AB192" s="1" t="str">
        <f t="shared" si="161"/>
        <v>Do</v>
      </c>
      <c r="AC192" s="1" t="str">
        <f t="shared" si="146"/>
        <v>&lt;td&gt;02-07-0044 Do&lt;/td&gt;</v>
      </c>
      <c r="AD192" s="1">
        <f t="shared" si="189"/>
        <v>16254</v>
      </c>
      <c r="AE192" s="1">
        <f t="shared" si="190"/>
        <v>2</v>
      </c>
      <c r="AF192" s="1">
        <f t="shared" si="191"/>
        <v>7</v>
      </c>
      <c r="AG192" s="1">
        <f t="shared" si="192"/>
        <v>45</v>
      </c>
      <c r="AH192" s="1">
        <f t="shared" si="162"/>
        <v>5</v>
      </c>
      <c r="AI192" s="1" t="str">
        <f t="shared" si="163"/>
        <v>Vr</v>
      </c>
      <c r="AJ192" s="1" t="str">
        <f t="shared" si="147"/>
        <v>&lt;td&gt;02-07-0045 Vr&lt;/td&gt;</v>
      </c>
      <c r="AK192" s="1">
        <f t="shared" si="193"/>
        <v>16619</v>
      </c>
      <c r="AL192" s="1">
        <f t="shared" si="194"/>
        <v>2</v>
      </c>
      <c r="AM192" s="1">
        <f t="shared" si="195"/>
        <v>7</v>
      </c>
      <c r="AN192" s="1">
        <f t="shared" si="196"/>
        <v>46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&lt;td&gt;02-07-0046 Za&lt;/td&gt;</v>
      </c>
      <c r="AR192" s="1">
        <f t="shared" si="197"/>
        <v>16984</v>
      </c>
      <c r="AS192" s="1">
        <f t="shared" si="198"/>
        <v>2</v>
      </c>
      <c r="AT192" s="1">
        <f t="shared" si="199"/>
        <v>7</v>
      </c>
      <c r="AU192" s="1">
        <f t="shared" si="200"/>
        <v>47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&lt;td&gt;02-07-0047 Zo&lt;/td&gt;</v>
      </c>
      <c r="AY192" s="1">
        <f t="shared" si="201"/>
        <v>17350</v>
      </c>
      <c r="AZ192" s="1">
        <f t="shared" si="202"/>
        <v>2</v>
      </c>
      <c r="BA192" s="1">
        <f t="shared" si="203"/>
        <v>7</v>
      </c>
      <c r="BB192" s="1">
        <f t="shared" si="204"/>
        <v>48</v>
      </c>
      <c r="BC192" s="1">
        <f t="shared" si="168"/>
        <v>2</v>
      </c>
      <c r="BD192" s="1" t="str">
        <f t="shared" si="169"/>
        <v>Di</v>
      </c>
      <c r="BE192" s="1" t="str">
        <f t="shared" si="150"/>
        <v>&lt;td&gt;02-07-0048 Di&lt;/td&gt;</v>
      </c>
      <c r="BF192" s="1">
        <f t="shared" si="205"/>
        <v>17715</v>
      </c>
      <c r="BG192" s="1">
        <f t="shared" si="206"/>
        <v>2</v>
      </c>
      <c r="BH192" s="1">
        <f t="shared" si="207"/>
        <v>7</v>
      </c>
      <c r="BI192" s="1">
        <f t="shared" si="208"/>
        <v>49</v>
      </c>
      <c r="BJ192" s="1">
        <f t="shared" si="170"/>
        <v>3</v>
      </c>
      <c r="BK192" s="1" t="str">
        <f t="shared" si="171"/>
        <v>Wo</v>
      </c>
      <c r="BL192" s="1" t="str">
        <f t="shared" si="151"/>
        <v>&lt;td&gt;02-07-0049 Wo&lt;/td&gt;</v>
      </c>
      <c r="BM192" s="1">
        <f t="shared" si="209"/>
        <v>18080</v>
      </c>
      <c r="BN192" s="1">
        <f t="shared" si="210"/>
        <v>2</v>
      </c>
      <c r="BO192" s="1">
        <f t="shared" si="211"/>
        <v>7</v>
      </c>
      <c r="BP192" s="1">
        <f t="shared" si="212"/>
        <v>50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&lt;td&gt;02-07-0050 Do&lt;/td&gt;</v>
      </c>
    </row>
    <row r="193" spans="1:71" x14ac:dyDescent="0.2">
      <c r="A193" t="str">
        <f t="shared" si="142"/>
        <v>&lt;tr&gt;&lt;td&gt;03-07-0041 Ma&lt;/td&gt;&lt;td&gt;03-07-0042 Di&lt;/td&gt;&lt;td&gt;03-07-0043 Wo&lt;/td&gt;&lt;td&gt;03-07-0044 Vr&lt;/td&gt;&lt;td&gt;03-07-0045 Za&lt;/td&gt;&lt;td&gt;03-07-0046 Zo&lt;/td&gt;&lt;td&gt;03-07-0047 Ma&lt;/td&gt;&lt;td&gt;03-07-0048 Wo&lt;/td&gt;&lt;td&gt;03-07-0049 Do&lt;/td&gt;&lt;td&gt;03-07-0050 Vr&lt;/td&gt;&lt;/tr&gt;</v>
      </c>
      <c r="B193" s="1">
        <f t="shared" si="174"/>
        <v>14794</v>
      </c>
      <c r="C193" s="1">
        <f t="shared" si="175"/>
        <v>3</v>
      </c>
      <c r="D193" s="1">
        <f t="shared" si="176"/>
        <v>7</v>
      </c>
      <c r="E193" s="1">
        <f t="shared" si="143"/>
        <v>41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&lt;td&gt;03-07-0041 Ma&lt;/td&gt;</v>
      </c>
      <c r="I193" s="1">
        <f t="shared" si="177"/>
        <v>15159</v>
      </c>
      <c r="J193" s="1">
        <f t="shared" si="178"/>
        <v>3</v>
      </c>
      <c r="K193" s="1">
        <f t="shared" si="179"/>
        <v>7</v>
      </c>
      <c r="L193" s="1">
        <f t="shared" si="180"/>
        <v>42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&lt;td&gt;03-07-0042 Di&lt;/td&gt;</v>
      </c>
      <c r="P193" s="1">
        <f t="shared" si="181"/>
        <v>15524</v>
      </c>
      <c r="Q193" s="1">
        <f t="shared" si="182"/>
        <v>3</v>
      </c>
      <c r="R193" s="1">
        <f t="shared" si="183"/>
        <v>7</v>
      </c>
      <c r="S193" s="1">
        <f t="shared" si="184"/>
        <v>43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&lt;td&gt;03-07-0043 Wo&lt;/td&gt;</v>
      </c>
      <c r="W193" s="1">
        <f t="shared" si="185"/>
        <v>15890</v>
      </c>
      <c r="X193" s="1">
        <f t="shared" si="186"/>
        <v>3</v>
      </c>
      <c r="Y193" s="1">
        <f t="shared" si="187"/>
        <v>7</v>
      </c>
      <c r="Z193" s="1">
        <f t="shared" si="188"/>
        <v>44</v>
      </c>
      <c r="AA193" s="1">
        <f t="shared" si="160"/>
        <v>5</v>
      </c>
      <c r="AB193" s="1" t="str">
        <f t="shared" si="161"/>
        <v>Vr</v>
      </c>
      <c r="AC193" s="1" t="str">
        <f t="shared" si="146"/>
        <v>&lt;td&gt;03-07-0044 Vr&lt;/td&gt;</v>
      </c>
      <c r="AD193" s="1">
        <f t="shared" si="189"/>
        <v>16255</v>
      </c>
      <c r="AE193" s="1">
        <f t="shared" si="190"/>
        <v>3</v>
      </c>
      <c r="AF193" s="1">
        <f t="shared" si="191"/>
        <v>7</v>
      </c>
      <c r="AG193" s="1">
        <f t="shared" si="192"/>
        <v>45</v>
      </c>
      <c r="AH193" s="1">
        <f t="shared" si="162"/>
        <v>6</v>
      </c>
      <c r="AI193" s="1" t="str">
        <f t="shared" si="163"/>
        <v>Za</v>
      </c>
      <c r="AJ193" s="1" t="str">
        <f t="shared" si="147"/>
        <v>&lt;td&gt;03-07-0045 Za&lt;/td&gt;</v>
      </c>
      <c r="AK193" s="1">
        <f t="shared" si="193"/>
        <v>16620</v>
      </c>
      <c r="AL193" s="1">
        <f t="shared" si="194"/>
        <v>3</v>
      </c>
      <c r="AM193" s="1">
        <f t="shared" si="195"/>
        <v>7</v>
      </c>
      <c r="AN193" s="1">
        <f t="shared" si="196"/>
        <v>46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&lt;td&gt;03-07-0046 Zo&lt;/td&gt;</v>
      </c>
      <c r="AR193" s="1">
        <f t="shared" si="197"/>
        <v>16985</v>
      </c>
      <c r="AS193" s="1">
        <f t="shared" si="198"/>
        <v>3</v>
      </c>
      <c r="AT193" s="1">
        <f t="shared" si="199"/>
        <v>7</v>
      </c>
      <c r="AU193" s="1">
        <f t="shared" si="200"/>
        <v>47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&lt;td&gt;03-07-0047 Ma&lt;/td&gt;</v>
      </c>
      <c r="AY193" s="1">
        <f t="shared" si="201"/>
        <v>17351</v>
      </c>
      <c r="AZ193" s="1">
        <f t="shared" si="202"/>
        <v>3</v>
      </c>
      <c r="BA193" s="1">
        <f t="shared" si="203"/>
        <v>7</v>
      </c>
      <c r="BB193" s="1">
        <f t="shared" si="204"/>
        <v>48</v>
      </c>
      <c r="BC193" s="1">
        <f t="shared" si="168"/>
        <v>3</v>
      </c>
      <c r="BD193" s="1" t="str">
        <f t="shared" si="169"/>
        <v>Wo</v>
      </c>
      <c r="BE193" s="1" t="str">
        <f t="shared" si="150"/>
        <v>&lt;td&gt;03-07-0048 Wo&lt;/td&gt;</v>
      </c>
      <c r="BF193" s="1">
        <f t="shared" si="205"/>
        <v>17716</v>
      </c>
      <c r="BG193" s="1">
        <f t="shared" si="206"/>
        <v>3</v>
      </c>
      <c r="BH193" s="1">
        <f t="shared" si="207"/>
        <v>7</v>
      </c>
      <c r="BI193" s="1">
        <f t="shared" si="208"/>
        <v>49</v>
      </c>
      <c r="BJ193" s="1">
        <f t="shared" si="170"/>
        <v>4</v>
      </c>
      <c r="BK193" s="1" t="str">
        <f t="shared" si="171"/>
        <v>Do</v>
      </c>
      <c r="BL193" s="1" t="str">
        <f t="shared" si="151"/>
        <v>&lt;td&gt;03-07-0049 Do&lt;/td&gt;</v>
      </c>
      <c r="BM193" s="1">
        <f t="shared" si="209"/>
        <v>18081</v>
      </c>
      <c r="BN193" s="1">
        <f t="shared" si="210"/>
        <v>3</v>
      </c>
      <c r="BO193" s="1">
        <f t="shared" si="211"/>
        <v>7</v>
      </c>
      <c r="BP193" s="1">
        <f t="shared" si="212"/>
        <v>50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&lt;td&gt;03-07-0050 Vr&lt;/td&gt;</v>
      </c>
    </row>
    <row r="194" spans="1:71" x14ac:dyDescent="0.2">
      <c r="A194" t="str">
        <f t="shared" si="142"/>
        <v>&lt;tr&gt;&lt;td&gt;04-07-0041 Di&lt;/td&gt;&lt;td&gt;04-07-0042 Wo&lt;/td&gt;&lt;td&gt;04-07-0043 Do&lt;/td&gt;&lt;td&gt;04-07-0044 Za&lt;/td&gt;&lt;td&gt;04-07-0045 Zo&lt;/td&gt;&lt;td&gt;04-07-0046 Ma&lt;/td&gt;&lt;td&gt;04-07-0047 Di&lt;/td&gt;&lt;td&gt;04-07-0048 Do&lt;/td&gt;&lt;td&gt;04-07-0049 Vr&lt;/td&gt;&lt;td&gt;04-07-0050 Za&lt;/td&gt;&lt;/tr&gt;</v>
      </c>
      <c r="B194" s="1">
        <f t="shared" si="174"/>
        <v>14795</v>
      </c>
      <c r="C194" s="1">
        <f t="shared" si="175"/>
        <v>4</v>
      </c>
      <c r="D194" s="1">
        <f t="shared" si="176"/>
        <v>7</v>
      </c>
      <c r="E194" s="1">
        <f t="shared" si="143"/>
        <v>41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&lt;td&gt;04-07-0041 Di&lt;/td&gt;</v>
      </c>
      <c r="I194" s="1">
        <f t="shared" si="177"/>
        <v>15160</v>
      </c>
      <c r="J194" s="1">
        <f t="shared" si="178"/>
        <v>4</v>
      </c>
      <c r="K194" s="1">
        <f t="shared" si="179"/>
        <v>7</v>
      </c>
      <c r="L194" s="1">
        <f t="shared" si="180"/>
        <v>42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&lt;td&gt;04-07-0042 Wo&lt;/td&gt;</v>
      </c>
      <c r="P194" s="1">
        <f t="shared" si="181"/>
        <v>15525</v>
      </c>
      <c r="Q194" s="1">
        <f t="shared" si="182"/>
        <v>4</v>
      </c>
      <c r="R194" s="1">
        <f t="shared" si="183"/>
        <v>7</v>
      </c>
      <c r="S194" s="1">
        <f t="shared" si="184"/>
        <v>43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&lt;td&gt;04-07-0043 Do&lt;/td&gt;</v>
      </c>
      <c r="W194" s="1">
        <f t="shared" si="185"/>
        <v>15891</v>
      </c>
      <c r="X194" s="1">
        <f t="shared" si="186"/>
        <v>4</v>
      </c>
      <c r="Y194" s="1">
        <f t="shared" si="187"/>
        <v>7</v>
      </c>
      <c r="Z194" s="1">
        <f t="shared" si="188"/>
        <v>44</v>
      </c>
      <c r="AA194" s="1">
        <f t="shared" si="160"/>
        <v>6</v>
      </c>
      <c r="AB194" s="1" t="str">
        <f t="shared" si="161"/>
        <v>Za</v>
      </c>
      <c r="AC194" s="1" t="str">
        <f t="shared" si="146"/>
        <v>&lt;td&gt;04-07-0044 Za&lt;/td&gt;</v>
      </c>
      <c r="AD194" s="1">
        <f t="shared" si="189"/>
        <v>16256</v>
      </c>
      <c r="AE194" s="1">
        <f t="shared" si="190"/>
        <v>4</v>
      </c>
      <c r="AF194" s="1">
        <f t="shared" si="191"/>
        <v>7</v>
      </c>
      <c r="AG194" s="1">
        <f t="shared" si="192"/>
        <v>45</v>
      </c>
      <c r="AH194" s="1">
        <f t="shared" si="162"/>
        <v>0</v>
      </c>
      <c r="AI194" s="1" t="str">
        <f t="shared" si="163"/>
        <v>Zo</v>
      </c>
      <c r="AJ194" s="1" t="str">
        <f t="shared" si="147"/>
        <v>&lt;td&gt;04-07-0045 Zo&lt;/td&gt;</v>
      </c>
      <c r="AK194" s="1">
        <f t="shared" si="193"/>
        <v>16621</v>
      </c>
      <c r="AL194" s="1">
        <f t="shared" si="194"/>
        <v>4</v>
      </c>
      <c r="AM194" s="1">
        <f t="shared" si="195"/>
        <v>7</v>
      </c>
      <c r="AN194" s="1">
        <f t="shared" si="196"/>
        <v>46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&lt;td&gt;04-07-0046 Ma&lt;/td&gt;</v>
      </c>
      <c r="AR194" s="1">
        <f t="shared" si="197"/>
        <v>16986</v>
      </c>
      <c r="AS194" s="1">
        <f t="shared" si="198"/>
        <v>4</v>
      </c>
      <c r="AT194" s="1">
        <f t="shared" si="199"/>
        <v>7</v>
      </c>
      <c r="AU194" s="1">
        <f t="shared" si="200"/>
        <v>47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&lt;td&gt;04-07-0047 Di&lt;/td&gt;</v>
      </c>
      <c r="AY194" s="1">
        <f t="shared" si="201"/>
        <v>17352</v>
      </c>
      <c r="AZ194" s="1">
        <f t="shared" si="202"/>
        <v>4</v>
      </c>
      <c r="BA194" s="1">
        <f t="shared" si="203"/>
        <v>7</v>
      </c>
      <c r="BB194" s="1">
        <f t="shared" si="204"/>
        <v>48</v>
      </c>
      <c r="BC194" s="1">
        <f t="shared" si="168"/>
        <v>4</v>
      </c>
      <c r="BD194" s="1" t="str">
        <f t="shared" si="169"/>
        <v>Do</v>
      </c>
      <c r="BE194" s="1" t="str">
        <f t="shared" si="150"/>
        <v>&lt;td&gt;04-07-0048 Do&lt;/td&gt;</v>
      </c>
      <c r="BF194" s="1">
        <f t="shared" si="205"/>
        <v>17717</v>
      </c>
      <c r="BG194" s="1">
        <f t="shared" si="206"/>
        <v>4</v>
      </c>
      <c r="BH194" s="1">
        <f t="shared" si="207"/>
        <v>7</v>
      </c>
      <c r="BI194" s="1">
        <f t="shared" si="208"/>
        <v>49</v>
      </c>
      <c r="BJ194" s="1">
        <f t="shared" si="170"/>
        <v>5</v>
      </c>
      <c r="BK194" s="1" t="str">
        <f t="shared" si="171"/>
        <v>Vr</v>
      </c>
      <c r="BL194" s="1" t="str">
        <f t="shared" si="151"/>
        <v>&lt;td&gt;04-07-0049 Vr&lt;/td&gt;</v>
      </c>
      <c r="BM194" s="1">
        <f t="shared" si="209"/>
        <v>18082</v>
      </c>
      <c r="BN194" s="1">
        <f t="shared" si="210"/>
        <v>4</v>
      </c>
      <c r="BO194" s="1">
        <f t="shared" si="211"/>
        <v>7</v>
      </c>
      <c r="BP194" s="1">
        <f t="shared" si="212"/>
        <v>50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&lt;td&gt;04-07-0050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&lt;tr&gt;&lt;td&gt;05-07-0041 Wo&lt;/td&gt;&lt;td&gt;05-07-0042 Do&lt;/td&gt;&lt;td&gt;05-07-0043 Vr&lt;/td&gt;&lt;td&gt;05-07-0044 Zo&lt;/td&gt;&lt;td&gt;05-07-0045 Ma&lt;/td&gt;&lt;td&gt;05-07-0046 Di&lt;/td&gt;&lt;td&gt;05-07-0047 Wo&lt;/td&gt;&lt;td&gt;05-07-0048 Vr&lt;/td&gt;&lt;td&gt;05-07-0049 Za&lt;/td&gt;&lt;td&gt;05-07-0050 Zo&lt;/td&gt;&lt;/tr&gt;</v>
      </c>
      <c r="B195" s="1">
        <f t="shared" si="174"/>
        <v>14796</v>
      </c>
      <c r="C195" s="1">
        <f t="shared" si="175"/>
        <v>5</v>
      </c>
      <c r="D195" s="1">
        <f t="shared" si="176"/>
        <v>7</v>
      </c>
      <c r="E195" s="1">
        <f t="shared" si="143"/>
        <v>41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&lt;td&gt;05-07-0041 Wo&lt;/td&gt;</v>
      </c>
      <c r="I195" s="1">
        <f t="shared" si="177"/>
        <v>15161</v>
      </c>
      <c r="J195" s="1">
        <f t="shared" si="178"/>
        <v>5</v>
      </c>
      <c r="K195" s="1">
        <f t="shared" si="179"/>
        <v>7</v>
      </c>
      <c r="L195" s="1">
        <f t="shared" si="180"/>
        <v>42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&lt;td&gt;05-07-0042 Do&lt;/td&gt;</v>
      </c>
      <c r="P195" s="1">
        <f t="shared" si="181"/>
        <v>15526</v>
      </c>
      <c r="Q195" s="1">
        <f t="shared" si="182"/>
        <v>5</v>
      </c>
      <c r="R195" s="1">
        <f t="shared" si="183"/>
        <v>7</v>
      </c>
      <c r="S195" s="1">
        <f t="shared" si="184"/>
        <v>43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&lt;td&gt;05-07-0043 Vr&lt;/td&gt;</v>
      </c>
      <c r="W195" s="1">
        <f t="shared" si="185"/>
        <v>15892</v>
      </c>
      <c r="X195" s="1">
        <f t="shared" si="186"/>
        <v>5</v>
      </c>
      <c r="Y195" s="1">
        <f t="shared" si="187"/>
        <v>7</v>
      </c>
      <c r="Z195" s="1">
        <f t="shared" si="188"/>
        <v>44</v>
      </c>
      <c r="AA195" s="1">
        <f t="shared" si="160"/>
        <v>0</v>
      </c>
      <c r="AB195" s="1" t="str">
        <f t="shared" si="161"/>
        <v>Zo</v>
      </c>
      <c r="AC195" s="1" t="str">
        <f t="shared" si="146"/>
        <v>&lt;td&gt;05-07-0044 Zo&lt;/td&gt;</v>
      </c>
      <c r="AD195" s="1">
        <f t="shared" si="189"/>
        <v>16257</v>
      </c>
      <c r="AE195" s="1">
        <f t="shared" si="190"/>
        <v>5</v>
      </c>
      <c r="AF195" s="1">
        <f t="shared" si="191"/>
        <v>7</v>
      </c>
      <c r="AG195" s="1">
        <f t="shared" si="192"/>
        <v>45</v>
      </c>
      <c r="AH195" s="1">
        <f t="shared" si="162"/>
        <v>1</v>
      </c>
      <c r="AI195" s="1" t="str">
        <f t="shared" si="163"/>
        <v>Ma</v>
      </c>
      <c r="AJ195" s="1" t="str">
        <f t="shared" si="147"/>
        <v>&lt;td&gt;05-07-0045 Ma&lt;/td&gt;</v>
      </c>
      <c r="AK195" s="1">
        <f t="shared" si="193"/>
        <v>16622</v>
      </c>
      <c r="AL195" s="1">
        <f t="shared" si="194"/>
        <v>5</v>
      </c>
      <c r="AM195" s="1">
        <f t="shared" si="195"/>
        <v>7</v>
      </c>
      <c r="AN195" s="1">
        <f t="shared" si="196"/>
        <v>46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&lt;td&gt;05-07-0046 Di&lt;/td&gt;</v>
      </c>
      <c r="AR195" s="1">
        <f t="shared" si="197"/>
        <v>16987</v>
      </c>
      <c r="AS195" s="1">
        <f t="shared" si="198"/>
        <v>5</v>
      </c>
      <c r="AT195" s="1">
        <f t="shared" si="199"/>
        <v>7</v>
      </c>
      <c r="AU195" s="1">
        <f t="shared" si="200"/>
        <v>47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&lt;td&gt;05-07-0047 Wo&lt;/td&gt;</v>
      </c>
      <c r="AY195" s="1">
        <f t="shared" si="201"/>
        <v>17353</v>
      </c>
      <c r="AZ195" s="1">
        <f t="shared" si="202"/>
        <v>5</v>
      </c>
      <c r="BA195" s="1">
        <f t="shared" si="203"/>
        <v>7</v>
      </c>
      <c r="BB195" s="1">
        <f t="shared" si="204"/>
        <v>48</v>
      </c>
      <c r="BC195" s="1">
        <f t="shared" si="168"/>
        <v>5</v>
      </c>
      <c r="BD195" s="1" t="str">
        <f t="shared" si="169"/>
        <v>Vr</v>
      </c>
      <c r="BE195" s="1" t="str">
        <f t="shared" si="150"/>
        <v>&lt;td&gt;05-07-0048 Vr&lt;/td&gt;</v>
      </c>
      <c r="BF195" s="1">
        <f t="shared" si="205"/>
        <v>17718</v>
      </c>
      <c r="BG195" s="1">
        <f t="shared" si="206"/>
        <v>5</v>
      </c>
      <c r="BH195" s="1">
        <f t="shared" si="207"/>
        <v>7</v>
      </c>
      <c r="BI195" s="1">
        <f t="shared" si="208"/>
        <v>49</v>
      </c>
      <c r="BJ195" s="1">
        <f t="shared" si="170"/>
        <v>6</v>
      </c>
      <c r="BK195" s="1" t="str">
        <f t="shared" si="171"/>
        <v>Za</v>
      </c>
      <c r="BL195" s="1" t="str">
        <f t="shared" si="151"/>
        <v>&lt;td&gt;05-07-0049 Za&lt;/td&gt;</v>
      </c>
      <c r="BM195" s="1">
        <f t="shared" si="209"/>
        <v>18083</v>
      </c>
      <c r="BN195" s="1">
        <f t="shared" si="210"/>
        <v>5</v>
      </c>
      <c r="BO195" s="1">
        <f t="shared" si="211"/>
        <v>7</v>
      </c>
      <c r="BP195" s="1">
        <f t="shared" si="212"/>
        <v>50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&lt;td&gt;05-07-0050 Zo&lt;/td&gt;</v>
      </c>
    </row>
    <row r="196" spans="1:71" x14ac:dyDescent="0.2">
      <c r="A196" t="str">
        <f t="shared" si="213"/>
        <v>&lt;tr&gt;&lt;td&gt;06-07-0041 Do&lt;/td&gt;&lt;td&gt;06-07-0042 Vr&lt;/td&gt;&lt;td&gt;06-07-0043 Za&lt;/td&gt;&lt;td&gt;06-07-0044 Ma&lt;/td&gt;&lt;td&gt;06-07-0045 Di&lt;/td&gt;&lt;td&gt;06-07-0046 Wo&lt;/td&gt;&lt;td&gt;06-07-0047 Do&lt;/td&gt;&lt;td&gt;06-07-0048 Za&lt;/td&gt;&lt;td&gt;06-07-0049 Zo&lt;/td&gt;&lt;td&gt;06-07-0050 Ma&lt;/td&gt;&lt;/tr&gt;</v>
      </c>
      <c r="B196" s="1">
        <f t="shared" si="174"/>
        <v>14797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41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&lt;td&gt;06-07-0041 Do&lt;/td&gt;</v>
      </c>
      <c r="I196" s="1">
        <f t="shared" si="177"/>
        <v>15162</v>
      </c>
      <c r="J196" s="1">
        <f t="shared" si="178"/>
        <v>6</v>
      </c>
      <c r="K196" s="1">
        <f t="shared" si="179"/>
        <v>7</v>
      </c>
      <c r="L196" s="1">
        <f t="shared" si="180"/>
        <v>42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&lt;td&gt;06-07-0042 Vr&lt;/td&gt;</v>
      </c>
      <c r="P196" s="1">
        <f t="shared" si="181"/>
        <v>15527</v>
      </c>
      <c r="Q196" s="1">
        <f t="shared" si="182"/>
        <v>6</v>
      </c>
      <c r="R196" s="1">
        <f t="shared" si="183"/>
        <v>7</v>
      </c>
      <c r="S196" s="1">
        <f t="shared" si="184"/>
        <v>43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&lt;td&gt;06-07-0043 Za&lt;/td&gt;</v>
      </c>
      <c r="W196" s="1">
        <f t="shared" si="185"/>
        <v>15893</v>
      </c>
      <c r="X196" s="1">
        <f t="shared" si="186"/>
        <v>6</v>
      </c>
      <c r="Y196" s="1">
        <f t="shared" si="187"/>
        <v>7</v>
      </c>
      <c r="Z196" s="1">
        <f t="shared" si="188"/>
        <v>44</v>
      </c>
      <c r="AA196" s="1">
        <f t="shared" si="160"/>
        <v>1</v>
      </c>
      <c r="AB196" s="1" t="str">
        <f t="shared" si="161"/>
        <v>Ma</v>
      </c>
      <c r="AC196" s="1" t="str">
        <f t="shared" ref="AC196:AC259" si="217">"&lt;td&gt;"&amp;TEXT(X196,"00")&amp;"-"&amp;TEXT(Y196,"00")&amp;"-"&amp;TEXT(Z196,"0000")&amp;" "&amp;AB196&amp;"&lt;/td&gt;"</f>
        <v>&lt;td&gt;06-07-0044 Ma&lt;/td&gt;</v>
      </c>
      <c r="AD196" s="1">
        <f t="shared" si="189"/>
        <v>16258</v>
      </c>
      <c r="AE196" s="1">
        <f t="shared" si="190"/>
        <v>6</v>
      </c>
      <c r="AF196" s="1">
        <f t="shared" si="191"/>
        <v>7</v>
      </c>
      <c r="AG196" s="1">
        <f t="shared" si="192"/>
        <v>45</v>
      </c>
      <c r="AH196" s="1">
        <f t="shared" si="162"/>
        <v>2</v>
      </c>
      <c r="AI196" s="1" t="str">
        <f t="shared" si="163"/>
        <v>Di</v>
      </c>
      <c r="AJ196" s="1" t="str">
        <f t="shared" ref="AJ196:AJ259" si="218">"&lt;td&gt;"&amp;TEXT(AE196,"00")&amp;"-"&amp;TEXT(AF196,"00")&amp;"-"&amp;TEXT(AG196,"0000")&amp;" "&amp;AI196&amp;"&lt;/td&gt;"</f>
        <v>&lt;td&gt;06-07-0045 Di&lt;/td&gt;</v>
      </c>
      <c r="AK196" s="1">
        <f t="shared" si="193"/>
        <v>16623</v>
      </c>
      <c r="AL196" s="1">
        <f t="shared" si="194"/>
        <v>6</v>
      </c>
      <c r="AM196" s="1">
        <f t="shared" si="195"/>
        <v>7</v>
      </c>
      <c r="AN196" s="1">
        <f t="shared" si="196"/>
        <v>46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&lt;td&gt;06-07-0046 Wo&lt;/td&gt;</v>
      </c>
      <c r="AR196" s="1">
        <f t="shared" si="197"/>
        <v>16988</v>
      </c>
      <c r="AS196" s="1">
        <f t="shared" si="198"/>
        <v>6</v>
      </c>
      <c r="AT196" s="1">
        <f t="shared" si="199"/>
        <v>7</v>
      </c>
      <c r="AU196" s="1">
        <f t="shared" si="200"/>
        <v>47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&lt;td&gt;06-07-0047 Do&lt;/td&gt;</v>
      </c>
      <c r="AY196" s="1">
        <f t="shared" si="201"/>
        <v>17354</v>
      </c>
      <c r="AZ196" s="1">
        <f t="shared" si="202"/>
        <v>6</v>
      </c>
      <c r="BA196" s="1">
        <f t="shared" si="203"/>
        <v>7</v>
      </c>
      <c r="BB196" s="1">
        <f t="shared" si="204"/>
        <v>48</v>
      </c>
      <c r="BC196" s="1">
        <f t="shared" si="168"/>
        <v>6</v>
      </c>
      <c r="BD196" s="1" t="str">
        <f t="shared" si="169"/>
        <v>Za</v>
      </c>
      <c r="BE196" s="1" t="str">
        <f t="shared" ref="BE196:BE259" si="221">"&lt;td&gt;"&amp;TEXT(AZ196,"00")&amp;"-"&amp;TEXT(BA196,"00")&amp;"-"&amp;TEXT(BB196,"0000")&amp;" "&amp;BD196&amp;"&lt;/td&gt;"</f>
        <v>&lt;td&gt;06-07-0048 Za&lt;/td&gt;</v>
      </c>
      <c r="BF196" s="1">
        <f t="shared" si="205"/>
        <v>17719</v>
      </c>
      <c r="BG196" s="1">
        <f t="shared" si="206"/>
        <v>6</v>
      </c>
      <c r="BH196" s="1">
        <f t="shared" si="207"/>
        <v>7</v>
      </c>
      <c r="BI196" s="1">
        <f t="shared" si="208"/>
        <v>49</v>
      </c>
      <c r="BJ196" s="1">
        <f t="shared" si="170"/>
        <v>0</v>
      </c>
      <c r="BK196" s="1" t="str">
        <f t="shared" si="171"/>
        <v>Zo</v>
      </c>
      <c r="BL196" s="1" t="str">
        <f t="shared" ref="BL196:BL259" si="222">"&lt;td&gt;"&amp;TEXT(BG196,"00")&amp;"-"&amp;TEXT(BH196,"00")&amp;"-"&amp;TEXT(BI196,"0000")&amp;" "&amp;BK196&amp;"&lt;/td&gt;"</f>
        <v>&lt;td&gt;06-07-0049 Zo&lt;/td&gt;</v>
      </c>
      <c r="BM196" s="1">
        <f t="shared" si="209"/>
        <v>18084</v>
      </c>
      <c r="BN196" s="1">
        <f t="shared" si="210"/>
        <v>6</v>
      </c>
      <c r="BO196" s="1">
        <f t="shared" si="211"/>
        <v>7</v>
      </c>
      <c r="BP196" s="1">
        <f t="shared" si="212"/>
        <v>50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&lt;td&gt;06-07-0050 Ma&lt;/td&gt;</v>
      </c>
    </row>
    <row r="197" spans="1:71" x14ac:dyDescent="0.2">
      <c r="A197" t="str">
        <f t="shared" si="213"/>
        <v>&lt;tr&gt;&lt;td&gt;07-07-0041 Vr&lt;/td&gt;&lt;td&gt;07-07-0042 Za&lt;/td&gt;&lt;td&gt;07-07-0043 Zo&lt;/td&gt;&lt;td&gt;07-07-0044 Di&lt;/td&gt;&lt;td&gt;07-07-0045 Wo&lt;/td&gt;&lt;td&gt;07-07-0046 Do&lt;/td&gt;&lt;td&gt;07-07-0047 Vr&lt;/td&gt;&lt;td&gt;07-07-0048 Zo&lt;/td&gt;&lt;td&gt;07-07-0049 Ma&lt;/td&gt;&lt;td&gt;07-07-0050 Di&lt;/td&gt;&lt;/tr&gt;</v>
      </c>
      <c r="B197" s="1">
        <f t="shared" si="174"/>
        <v>14798</v>
      </c>
      <c r="C197" s="1">
        <f t="shared" si="175"/>
        <v>7</v>
      </c>
      <c r="D197" s="1">
        <f t="shared" si="176"/>
        <v>7</v>
      </c>
      <c r="E197" s="1">
        <f t="shared" si="214"/>
        <v>41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&lt;td&gt;07-07-0041 Vr&lt;/td&gt;</v>
      </c>
      <c r="I197" s="1">
        <f t="shared" si="177"/>
        <v>15163</v>
      </c>
      <c r="J197" s="1">
        <f t="shared" si="178"/>
        <v>7</v>
      </c>
      <c r="K197" s="1">
        <f t="shared" si="179"/>
        <v>7</v>
      </c>
      <c r="L197" s="1">
        <f t="shared" si="180"/>
        <v>42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&lt;td&gt;07-07-0042 Za&lt;/td&gt;</v>
      </c>
      <c r="P197" s="1">
        <f t="shared" si="181"/>
        <v>15528</v>
      </c>
      <c r="Q197" s="1">
        <f t="shared" si="182"/>
        <v>7</v>
      </c>
      <c r="R197" s="1">
        <f t="shared" si="183"/>
        <v>7</v>
      </c>
      <c r="S197" s="1">
        <f t="shared" si="184"/>
        <v>43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&lt;td&gt;07-07-0043 Zo&lt;/td&gt;</v>
      </c>
      <c r="W197" s="1">
        <f t="shared" si="185"/>
        <v>15894</v>
      </c>
      <c r="X197" s="1">
        <f t="shared" si="186"/>
        <v>7</v>
      </c>
      <c r="Y197" s="1">
        <f t="shared" si="187"/>
        <v>7</v>
      </c>
      <c r="Z197" s="1">
        <f t="shared" si="188"/>
        <v>44</v>
      </c>
      <c r="AA197" s="1">
        <f t="shared" si="160"/>
        <v>2</v>
      </c>
      <c r="AB197" s="1" t="str">
        <f t="shared" si="161"/>
        <v>Di</v>
      </c>
      <c r="AC197" s="1" t="str">
        <f t="shared" si="217"/>
        <v>&lt;td&gt;07-07-0044 Di&lt;/td&gt;</v>
      </c>
      <c r="AD197" s="1">
        <f t="shared" si="189"/>
        <v>16259</v>
      </c>
      <c r="AE197" s="1">
        <f t="shared" si="190"/>
        <v>7</v>
      </c>
      <c r="AF197" s="1">
        <f t="shared" si="191"/>
        <v>7</v>
      </c>
      <c r="AG197" s="1">
        <f t="shared" si="192"/>
        <v>45</v>
      </c>
      <c r="AH197" s="1">
        <f t="shared" si="162"/>
        <v>3</v>
      </c>
      <c r="AI197" s="1" t="str">
        <f t="shared" si="163"/>
        <v>Wo</v>
      </c>
      <c r="AJ197" s="1" t="str">
        <f t="shared" si="218"/>
        <v>&lt;td&gt;07-07-0045 Wo&lt;/td&gt;</v>
      </c>
      <c r="AK197" s="1">
        <f t="shared" si="193"/>
        <v>16624</v>
      </c>
      <c r="AL197" s="1">
        <f t="shared" si="194"/>
        <v>7</v>
      </c>
      <c r="AM197" s="1">
        <f t="shared" si="195"/>
        <v>7</v>
      </c>
      <c r="AN197" s="1">
        <f t="shared" si="196"/>
        <v>46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&lt;td&gt;07-07-0046 Do&lt;/td&gt;</v>
      </c>
      <c r="AR197" s="1">
        <f t="shared" si="197"/>
        <v>16989</v>
      </c>
      <c r="AS197" s="1">
        <f t="shared" si="198"/>
        <v>7</v>
      </c>
      <c r="AT197" s="1">
        <f t="shared" si="199"/>
        <v>7</v>
      </c>
      <c r="AU197" s="1">
        <f t="shared" si="200"/>
        <v>47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&lt;td&gt;07-07-0047 Vr&lt;/td&gt;</v>
      </c>
      <c r="AY197" s="1">
        <f t="shared" si="201"/>
        <v>17355</v>
      </c>
      <c r="AZ197" s="1">
        <f t="shared" si="202"/>
        <v>7</v>
      </c>
      <c r="BA197" s="1">
        <f t="shared" si="203"/>
        <v>7</v>
      </c>
      <c r="BB197" s="1">
        <f t="shared" si="204"/>
        <v>48</v>
      </c>
      <c r="BC197" s="1">
        <f t="shared" si="168"/>
        <v>0</v>
      </c>
      <c r="BD197" s="1" t="str">
        <f t="shared" si="169"/>
        <v>Zo</v>
      </c>
      <c r="BE197" s="1" t="str">
        <f t="shared" si="221"/>
        <v>&lt;td&gt;07-07-0048 Zo&lt;/td&gt;</v>
      </c>
      <c r="BF197" s="1">
        <f t="shared" si="205"/>
        <v>17720</v>
      </c>
      <c r="BG197" s="1">
        <f t="shared" si="206"/>
        <v>7</v>
      </c>
      <c r="BH197" s="1">
        <f t="shared" si="207"/>
        <v>7</v>
      </c>
      <c r="BI197" s="1">
        <f t="shared" si="208"/>
        <v>49</v>
      </c>
      <c r="BJ197" s="1">
        <f t="shared" si="170"/>
        <v>1</v>
      </c>
      <c r="BK197" s="1" t="str">
        <f t="shared" si="171"/>
        <v>Ma</v>
      </c>
      <c r="BL197" s="1" t="str">
        <f t="shared" si="222"/>
        <v>&lt;td&gt;07-07-0049 Ma&lt;/td&gt;</v>
      </c>
      <c r="BM197" s="1">
        <f t="shared" si="209"/>
        <v>18085</v>
      </c>
      <c r="BN197" s="1">
        <f t="shared" si="210"/>
        <v>7</v>
      </c>
      <c r="BO197" s="1">
        <f t="shared" si="211"/>
        <v>7</v>
      </c>
      <c r="BP197" s="1">
        <f t="shared" si="212"/>
        <v>50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&lt;td&gt;07-07-0050 Di&lt;/td&gt;</v>
      </c>
    </row>
    <row r="198" spans="1:71" x14ac:dyDescent="0.2">
      <c r="A198" t="str">
        <f t="shared" si="213"/>
        <v>&lt;tr&gt;&lt;td&gt;08-07-0041 Za&lt;/td&gt;&lt;td&gt;08-07-0042 Zo&lt;/td&gt;&lt;td&gt;08-07-0043 Ma&lt;/td&gt;&lt;td&gt;08-07-0044 Wo&lt;/td&gt;&lt;td&gt;08-07-0045 Do&lt;/td&gt;&lt;td&gt;08-07-0046 Vr&lt;/td&gt;&lt;td&gt;08-07-0047 Za&lt;/td&gt;&lt;td&gt;08-07-0048 Ma&lt;/td&gt;&lt;td&gt;08-07-0049 Di&lt;/td&gt;&lt;td&gt;08-07-0050 Wo&lt;/td&gt;&lt;/tr&gt;</v>
      </c>
      <c r="B198" s="1">
        <f t="shared" si="174"/>
        <v>14799</v>
      </c>
      <c r="C198" s="1">
        <f t="shared" si="175"/>
        <v>8</v>
      </c>
      <c r="D198" s="1">
        <f t="shared" si="176"/>
        <v>7</v>
      </c>
      <c r="E198" s="1">
        <f t="shared" si="214"/>
        <v>41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&lt;td&gt;08-07-0041 Za&lt;/td&gt;</v>
      </c>
      <c r="I198" s="1">
        <f t="shared" si="177"/>
        <v>15164</v>
      </c>
      <c r="J198" s="1">
        <f t="shared" si="178"/>
        <v>8</v>
      </c>
      <c r="K198" s="1">
        <f t="shared" si="179"/>
        <v>7</v>
      </c>
      <c r="L198" s="1">
        <f t="shared" si="180"/>
        <v>42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&lt;td&gt;08-07-0042 Zo&lt;/td&gt;</v>
      </c>
      <c r="P198" s="1">
        <f t="shared" si="181"/>
        <v>15529</v>
      </c>
      <c r="Q198" s="1">
        <f t="shared" si="182"/>
        <v>8</v>
      </c>
      <c r="R198" s="1">
        <f t="shared" si="183"/>
        <v>7</v>
      </c>
      <c r="S198" s="1">
        <f t="shared" si="184"/>
        <v>43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&lt;td&gt;08-07-0043 Ma&lt;/td&gt;</v>
      </c>
      <c r="W198" s="1">
        <f t="shared" si="185"/>
        <v>15895</v>
      </c>
      <c r="X198" s="1">
        <f t="shared" si="186"/>
        <v>8</v>
      </c>
      <c r="Y198" s="1">
        <f t="shared" si="187"/>
        <v>7</v>
      </c>
      <c r="Z198" s="1">
        <f t="shared" si="188"/>
        <v>44</v>
      </c>
      <c r="AA198" s="1">
        <f t="shared" si="160"/>
        <v>3</v>
      </c>
      <c r="AB198" s="1" t="str">
        <f t="shared" si="161"/>
        <v>Wo</v>
      </c>
      <c r="AC198" s="1" t="str">
        <f t="shared" si="217"/>
        <v>&lt;td&gt;08-07-0044 Wo&lt;/td&gt;</v>
      </c>
      <c r="AD198" s="1">
        <f t="shared" si="189"/>
        <v>16260</v>
      </c>
      <c r="AE198" s="1">
        <f t="shared" si="190"/>
        <v>8</v>
      </c>
      <c r="AF198" s="1">
        <f t="shared" si="191"/>
        <v>7</v>
      </c>
      <c r="AG198" s="1">
        <f t="shared" si="192"/>
        <v>45</v>
      </c>
      <c r="AH198" s="1">
        <f t="shared" si="162"/>
        <v>4</v>
      </c>
      <c r="AI198" s="1" t="str">
        <f t="shared" si="163"/>
        <v>Do</v>
      </c>
      <c r="AJ198" s="1" t="str">
        <f t="shared" si="218"/>
        <v>&lt;td&gt;08-07-0045 Do&lt;/td&gt;</v>
      </c>
      <c r="AK198" s="1">
        <f t="shared" si="193"/>
        <v>16625</v>
      </c>
      <c r="AL198" s="1">
        <f t="shared" si="194"/>
        <v>8</v>
      </c>
      <c r="AM198" s="1">
        <f t="shared" si="195"/>
        <v>7</v>
      </c>
      <c r="AN198" s="1">
        <f t="shared" si="196"/>
        <v>46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&lt;td&gt;08-07-0046 Vr&lt;/td&gt;</v>
      </c>
      <c r="AR198" s="1">
        <f t="shared" si="197"/>
        <v>16990</v>
      </c>
      <c r="AS198" s="1">
        <f t="shared" si="198"/>
        <v>8</v>
      </c>
      <c r="AT198" s="1">
        <f t="shared" si="199"/>
        <v>7</v>
      </c>
      <c r="AU198" s="1">
        <f t="shared" si="200"/>
        <v>47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&lt;td&gt;08-07-0047 Za&lt;/td&gt;</v>
      </c>
      <c r="AY198" s="1">
        <f t="shared" si="201"/>
        <v>17356</v>
      </c>
      <c r="AZ198" s="1">
        <f t="shared" si="202"/>
        <v>8</v>
      </c>
      <c r="BA198" s="1">
        <f t="shared" si="203"/>
        <v>7</v>
      </c>
      <c r="BB198" s="1">
        <f t="shared" si="204"/>
        <v>48</v>
      </c>
      <c r="BC198" s="1">
        <f t="shared" si="168"/>
        <v>1</v>
      </c>
      <c r="BD198" s="1" t="str">
        <f t="shared" si="169"/>
        <v>Ma</v>
      </c>
      <c r="BE198" s="1" t="str">
        <f t="shared" si="221"/>
        <v>&lt;td&gt;08-07-0048 Ma&lt;/td&gt;</v>
      </c>
      <c r="BF198" s="1">
        <f t="shared" si="205"/>
        <v>17721</v>
      </c>
      <c r="BG198" s="1">
        <f t="shared" si="206"/>
        <v>8</v>
      </c>
      <c r="BH198" s="1">
        <f t="shared" si="207"/>
        <v>7</v>
      </c>
      <c r="BI198" s="1">
        <f t="shared" si="208"/>
        <v>49</v>
      </c>
      <c r="BJ198" s="1">
        <f t="shared" si="170"/>
        <v>2</v>
      </c>
      <c r="BK198" s="1" t="str">
        <f t="shared" si="171"/>
        <v>Di</v>
      </c>
      <c r="BL198" s="1" t="str">
        <f t="shared" si="222"/>
        <v>&lt;td&gt;08-07-0049 Di&lt;/td&gt;</v>
      </c>
      <c r="BM198" s="1">
        <f t="shared" si="209"/>
        <v>18086</v>
      </c>
      <c r="BN198" s="1">
        <f t="shared" si="210"/>
        <v>8</v>
      </c>
      <c r="BO198" s="1">
        <f t="shared" si="211"/>
        <v>7</v>
      </c>
      <c r="BP198" s="1">
        <f t="shared" si="212"/>
        <v>50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&lt;td&gt;08-07-0050 Wo&lt;/td&gt;</v>
      </c>
    </row>
    <row r="199" spans="1:71" x14ac:dyDescent="0.2">
      <c r="A199" t="str">
        <f t="shared" si="213"/>
        <v>&lt;tr&gt;&lt;td&gt;09-07-0041 Zo&lt;/td&gt;&lt;td&gt;09-07-0042 Ma&lt;/td&gt;&lt;td&gt;09-07-0043 Di&lt;/td&gt;&lt;td&gt;09-07-0044 Do&lt;/td&gt;&lt;td&gt;09-07-0045 Vr&lt;/td&gt;&lt;td&gt;09-07-0046 Za&lt;/td&gt;&lt;td&gt;09-07-0047 Zo&lt;/td&gt;&lt;td&gt;09-07-0048 Di&lt;/td&gt;&lt;td&gt;09-07-0049 Wo&lt;/td&gt;&lt;td&gt;09-07-0050 Do&lt;/td&gt;&lt;/tr&gt;</v>
      </c>
      <c r="B199" s="1">
        <f t="shared" si="174"/>
        <v>14800</v>
      </c>
      <c r="C199" s="1">
        <f t="shared" si="175"/>
        <v>9</v>
      </c>
      <c r="D199" s="1">
        <f t="shared" si="176"/>
        <v>7</v>
      </c>
      <c r="E199" s="1">
        <f t="shared" si="214"/>
        <v>41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&lt;td&gt;09-07-0041 Zo&lt;/td&gt;</v>
      </c>
      <c r="I199" s="1">
        <f t="shared" si="177"/>
        <v>15165</v>
      </c>
      <c r="J199" s="1">
        <f t="shared" si="178"/>
        <v>9</v>
      </c>
      <c r="K199" s="1">
        <f t="shared" si="179"/>
        <v>7</v>
      </c>
      <c r="L199" s="1">
        <f t="shared" si="180"/>
        <v>42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&lt;td&gt;09-07-0042 Ma&lt;/td&gt;</v>
      </c>
      <c r="P199" s="1">
        <f t="shared" si="181"/>
        <v>15530</v>
      </c>
      <c r="Q199" s="1">
        <f t="shared" si="182"/>
        <v>9</v>
      </c>
      <c r="R199" s="1">
        <f t="shared" si="183"/>
        <v>7</v>
      </c>
      <c r="S199" s="1">
        <f t="shared" si="184"/>
        <v>43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&lt;td&gt;09-07-0043 Di&lt;/td&gt;</v>
      </c>
      <c r="W199" s="1">
        <f t="shared" si="185"/>
        <v>15896</v>
      </c>
      <c r="X199" s="1">
        <f t="shared" si="186"/>
        <v>9</v>
      </c>
      <c r="Y199" s="1">
        <f t="shared" si="187"/>
        <v>7</v>
      </c>
      <c r="Z199" s="1">
        <f t="shared" si="188"/>
        <v>44</v>
      </c>
      <c r="AA199" s="1">
        <f t="shared" si="160"/>
        <v>4</v>
      </c>
      <c r="AB199" s="1" t="str">
        <f t="shared" si="161"/>
        <v>Do</v>
      </c>
      <c r="AC199" s="1" t="str">
        <f t="shared" si="217"/>
        <v>&lt;td&gt;09-07-0044 Do&lt;/td&gt;</v>
      </c>
      <c r="AD199" s="1">
        <f t="shared" si="189"/>
        <v>16261</v>
      </c>
      <c r="AE199" s="1">
        <f t="shared" si="190"/>
        <v>9</v>
      </c>
      <c r="AF199" s="1">
        <f t="shared" si="191"/>
        <v>7</v>
      </c>
      <c r="AG199" s="1">
        <f t="shared" si="192"/>
        <v>45</v>
      </c>
      <c r="AH199" s="1">
        <f t="shared" si="162"/>
        <v>5</v>
      </c>
      <c r="AI199" s="1" t="str">
        <f t="shared" si="163"/>
        <v>Vr</v>
      </c>
      <c r="AJ199" s="1" t="str">
        <f t="shared" si="218"/>
        <v>&lt;td&gt;09-07-0045 Vr&lt;/td&gt;</v>
      </c>
      <c r="AK199" s="1">
        <f t="shared" si="193"/>
        <v>16626</v>
      </c>
      <c r="AL199" s="1">
        <f t="shared" si="194"/>
        <v>9</v>
      </c>
      <c r="AM199" s="1">
        <f t="shared" si="195"/>
        <v>7</v>
      </c>
      <c r="AN199" s="1">
        <f t="shared" si="196"/>
        <v>46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&lt;td&gt;09-07-0046 Za&lt;/td&gt;</v>
      </c>
      <c r="AR199" s="1">
        <f t="shared" si="197"/>
        <v>16991</v>
      </c>
      <c r="AS199" s="1">
        <f t="shared" si="198"/>
        <v>9</v>
      </c>
      <c r="AT199" s="1">
        <f t="shared" si="199"/>
        <v>7</v>
      </c>
      <c r="AU199" s="1">
        <f t="shared" si="200"/>
        <v>47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&lt;td&gt;09-07-0047 Zo&lt;/td&gt;</v>
      </c>
      <c r="AY199" s="1">
        <f t="shared" si="201"/>
        <v>17357</v>
      </c>
      <c r="AZ199" s="1">
        <f t="shared" si="202"/>
        <v>9</v>
      </c>
      <c r="BA199" s="1">
        <f t="shared" si="203"/>
        <v>7</v>
      </c>
      <c r="BB199" s="1">
        <f t="shared" si="204"/>
        <v>48</v>
      </c>
      <c r="BC199" s="1">
        <f t="shared" si="168"/>
        <v>2</v>
      </c>
      <c r="BD199" s="1" t="str">
        <f t="shared" si="169"/>
        <v>Di</v>
      </c>
      <c r="BE199" s="1" t="str">
        <f t="shared" si="221"/>
        <v>&lt;td&gt;09-07-0048 Di&lt;/td&gt;</v>
      </c>
      <c r="BF199" s="1">
        <f t="shared" si="205"/>
        <v>17722</v>
      </c>
      <c r="BG199" s="1">
        <f t="shared" si="206"/>
        <v>9</v>
      </c>
      <c r="BH199" s="1">
        <f t="shared" si="207"/>
        <v>7</v>
      </c>
      <c r="BI199" s="1">
        <f t="shared" si="208"/>
        <v>49</v>
      </c>
      <c r="BJ199" s="1">
        <f t="shared" si="170"/>
        <v>3</v>
      </c>
      <c r="BK199" s="1" t="str">
        <f t="shared" si="171"/>
        <v>Wo</v>
      </c>
      <c r="BL199" s="1" t="str">
        <f t="shared" si="222"/>
        <v>&lt;td&gt;09-07-0049 Wo&lt;/td&gt;</v>
      </c>
      <c r="BM199" s="1">
        <f t="shared" si="209"/>
        <v>18087</v>
      </c>
      <c r="BN199" s="1">
        <f t="shared" si="210"/>
        <v>9</v>
      </c>
      <c r="BO199" s="1">
        <f t="shared" si="211"/>
        <v>7</v>
      </c>
      <c r="BP199" s="1">
        <f t="shared" si="212"/>
        <v>50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&lt;td&gt;09-07-0050 Do&lt;/td&gt;</v>
      </c>
    </row>
    <row r="200" spans="1:71" x14ac:dyDescent="0.2">
      <c r="A200" t="str">
        <f t="shared" si="213"/>
        <v>&lt;tr&gt;&lt;td&gt;10-07-0041 Ma&lt;/td&gt;&lt;td&gt;10-07-0042 Di&lt;/td&gt;&lt;td&gt;10-07-0043 Wo&lt;/td&gt;&lt;td&gt;10-07-0044 Vr&lt;/td&gt;&lt;td&gt;10-07-0045 Za&lt;/td&gt;&lt;td&gt;10-07-0046 Zo&lt;/td&gt;&lt;td&gt;10-07-0047 Ma&lt;/td&gt;&lt;td&gt;10-07-0048 Wo&lt;/td&gt;&lt;td&gt;10-07-0049 Do&lt;/td&gt;&lt;td&gt;10-07-0050 Vr&lt;/td&gt;&lt;/tr&gt;</v>
      </c>
      <c r="B200" s="1">
        <f t="shared" si="174"/>
        <v>14801</v>
      </c>
      <c r="C200" s="1">
        <f t="shared" si="175"/>
        <v>10</v>
      </c>
      <c r="D200" s="1">
        <f t="shared" si="176"/>
        <v>7</v>
      </c>
      <c r="E200" s="1">
        <f t="shared" si="214"/>
        <v>41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&lt;td&gt;10-07-0041 Ma&lt;/td&gt;</v>
      </c>
      <c r="I200" s="1">
        <f t="shared" si="177"/>
        <v>15166</v>
      </c>
      <c r="J200" s="1">
        <f t="shared" si="178"/>
        <v>10</v>
      </c>
      <c r="K200" s="1">
        <f t="shared" si="179"/>
        <v>7</v>
      </c>
      <c r="L200" s="1">
        <f t="shared" si="180"/>
        <v>42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&lt;td&gt;10-07-0042 Di&lt;/td&gt;</v>
      </c>
      <c r="P200" s="1">
        <f t="shared" si="181"/>
        <v>15531</v>
      </c>
      <c r="Q200" s="1">
        <f t="shared" si="182"/>
        <v>10</v>
      </c>
      <c r="R200" s="1">
        <f t="shared" si="183"/>
        <v>7</v>
      </c>
      <c r="S200" s="1">
        <f t="shared" si="184"/>
        <v>43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&lt;td&gt;10-07-0043 Wo&lt;/td&gt;</v>
      </c>
      <c r="W200" s="1">
        <f t="shared" si="185"/>
        <v>15897</v>
      </c>
      <c r="X200" s="1">
        <f t="shared" si="186"/>
        <v>10</v>
      </c>
      <c r="Y200" s="1">
        <f t="shared" si="187"/>
        <v>7</v>
      </c>
      <c r="Z200" s="1">
        <f t="shared" si="188"/>
        <v>44</v>
      </c>
      <c r="AA200" s="1">
        <f t="shared" si="160"/>
        <v>5</v>
      </c>
      <c r="AB200" s="1" t="str">
        <f t="shared" si="161"/>
        <v>Vr</v>
      </c>
      <c r="AC200" s="1" t="str">
        <f t="shared" si="217"/>
        <v>&lt;td&gt;10-07-0044 Vr&lt;/td&gt;</v>
      </c>
      <c r="AD200" s="1">
        <f t="shared" si="189"/>
        <v>16262</v>
      </c>
      <c r="AE200" s="1">
        <f t="shared" si="190"/>
        <v>10</v>
      </c>
      <c r="AF200" s="1">
        <f t="shared" si="191"/>
        <v>7</v>
      </c>
      <c r="AG200" s="1">
        <f t="shared" si="192"/>
        <v>45</v>
      </c>
      <c r="AH200" s="1">
        <f t="shared" si="162"/>
        <v>6</v>
      </c>
      <c r="AI200" s="1" t="str">
        <f t="shared" si="163"/>
        <v>Za</v>
      </c>
      <c r="AJ200" s="1" t="str">
        <f t="shared" si="218"/>
        <v>&lt;td&gt;10-07-0045 Za&lt;/td&gt;</v>
      </c>
      <c r="AK200" s="1">
        <f t="shared" si="193"/>
        <v>16627</v>
      </c>
      <c r="AL200" s="1">
        <f t="shared" si="194"/>
        <v>10</v>
      </c>
      <c r="AM200" s="1">
        <f t="shared" si="195"/>
        <v>7</v>
      </c>
      <c r="AN200" s="1">
        <f t="shared" si="196"/>
        <v>46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&lt;td&gt;10-07-0046 Zo&lt;/td&gt;</v>
      </c>
      <c r="AR200" s="1">
        <f t="shared" si="197"/>
        <v>16992</v>
      </c>
      <c r="AS200" s="1">
        <f t="shared" si="198"/>
        <v>10</v>
      </c>
      <c r="AT200" s="1">
        <f t="shared" si="199"/>
        <v>7</v>
      </c>
      <c r="AU200" s="1">
        <f t="shared" si="200"/>
        <v>47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&lt;td&gt;10-07-0047 Ma&lt;/td&gt;</v>
      </c>
      <c r="AY200" s="1">
        <f t="shared" si="201"/>
        <v>17358</v>
      </c>
      <c r="AZ200" s="1">
        <f t="shared" si="202"/>
        <v>10</v>
      </c>
      <c r="BA200" s="1">
        <f t="shared" si="203"/>
        <v>7</v>
      </c>
      <c r="BB200" s="1">
        <f t="shared" si="204"/>
        <v>48</v>
      </c>
      <c r="BC200" s="1">
        <f t="shared" si="168"/>
        <v>3</v>
      </c>
      <c r="BD200" s="1" t="str">
        <f t="shared" si="169"/>
        <v>Wo</v>
      </c>
      <c r="BE200" s="1" t="str">
        <f t="shared" si="221"/>
        <v>&lt;td&gt;10-07-0048 Wo&lt;/td&gt;</v>
      </c>
      <c r="BF200" s="1">
        <f t="shared" si="205"/>
        <v>17723</v>
      </c>
      <c r="BG200" s="1">
        <f t="shared" si="206"/>
        <v>10</v>
      </c>
      <c r="BH200" s="1">
        <f t="shared" si="207"/>
        <v>7</v>
      </c>
      <c r="BI200" s="1">
        <f t="shared" si="208"/>
        <v>49</v>
      </c>
      <c r="BJ200" s="1">
        <f t="shared" si="170"/>
        <v>4</v>
      </c>
      <c r="BK200" s="1" t="str">
        <f t="shared" si="171"/>
        <v>Do</v>
      </c>
      <c r="BL200" s="1" t="str">
        <f t="shared" si="222"/>
        <v>&lt;td&gt;10-07-0049 Do&lt;/td&gt;</v>
      </c>
      <c r="BM200" s="1">
        <f t="shared" si="209"/>
        <v>18088</v>
      </c>
      <c r="BN200" s="1">
        <f t="shared" si="210"/>
        <v>10</v>
      </c>
      <c r="BO200" s="1">
        <f t="shared" si="211"/>
        <v>7</v>
      </c>
      <c r="BP200" s="1">
        <f t="shared" si="212"/>
        <v>50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&lt;td&gt;10-07-0050 Vr&lt;/td&gt;</v>
      </c>
    </row>
    <row r="201" spans="1:71" x14ac:dyDescent="0.2">
      <c r="A201" t="str">
        <f t="shared" si="213"/>
        <v>&lt;tr&gt;&lt;td&gt;11-07-0041 Di&lt;/td&gt;&lt;td&gt;11-07-0042 Wo&lt;/td&gt;&lt;td&gt;11-07-0043 Do&lt;/td&gt;&lt;td&gt;11-07-0044 Za&lt;/td&gt;&lt;td&gt;11-07-0045 Zo&lt;/td&gt;&lt;td&gt;11-07-0046 Ma&lt;/td&gt;&lt;td&gt;11-07-0047 Di&lt;/td&gt;&lt;td&gt;11-07-0048 Do&lt;/td&gt;&lt;td&gt;11-07-0049 Vr&lt;/td&gt;&lt;td&gt;11-07-0050 Za&lt;/td&gt;&lt;/tr&gt;</v>
      </c>
      <c r="B201" s="1">
        <f t="shared" si="174"/>
        <v>14802</v>
      </c>
      <c r="C201" s="1">
        <f t="shared" si="175"/>
        <v>11</v>
      </c>
      <c r="D201" s="1">
        <f t="shared" si="176"/>
        <v>7</v>
      </c>
      <c r="E201" s="1">
        <f t="shared" si="214"/>
        <v>41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&lt;td&gt;11-07-0041 Di&lt;/td&gt;</v>
      </c>
      <c r="I201" s="1">
        <f t="shared" si="177"/>
        <v>15167</v>
      </c>
      <c r="J201" s="1">
        <f t="shared" si="178"/>
        <v>11</v>
      </c>
      <c r="K201" s="1">
        <f t="shared" si="179"/>
        <v>7</v>
      </c>
      <c r="L201" s="1">
        <f t="shared" si="180"/>
        <v>42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&lt;td&gt;11-07-0042 Wo&lt;/td&gt;</v>
      </c>
      <c r="P201" s="1">
        <f t="shared" si="181"/>
        <v>15532</v>
      </c>
      <c r="Q201" s="1">
        <f t="shared" si="182"/>
        <v>11</v>
      </c>
      <c r="R201" s="1">
        <f t="shared" si="183"/>
        <v>7</v>
      </c>
      <c r="S201" s="1">
        <f t="shared" si="184"/>
        <v>43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&lt;td&gt;11-07-0043 Do&lt;/td&gt;</v>
      </c>
      <c r="W201" s="1">
        <f t="shared" si="185"/>
        <v>15898</v>
      </c>
      <c r="X201" s="1">
        <f t="shared" si="186"/>
        <v>11</v>
      </c>
      <c r="Y201" s="1">
        <f t="shared" si="187"/>
        <v>7</v>
      </c>
      <c r="Z201" s="1">
        <f t="shared" si="188"/>
        <v>44</v>
      </c>
      <c r="AA201" s="1">
        <f t="shared" si="160"/>
        <v>6</v>
      </c>
      <c r="AB201" s="1" t="str">
        <f t="shared" si="161"/>
        <v>Za</v>
      </c>
      <c r="AC201" s="1" t="str">
        <f t="shared" si="217"/>
        <v>&lt;td&gt;11-07-0044 Za&lt;/td&gt;</v>
      </c>
      <c r="AD201" s="1">
        <f t="shared" si="189"/>
        <v>16263</v>
      </c>
      <c r="AE201" s="1">
        <f t="shared" si="190"/>
        <v>11</v>
      </c>
      <c r="AF201" s="1">
        <f t="shared" si="191"/>
        <v>7</v>
      </c>
      <c r="AG201" s="1">
        <f t="shared" si="192"/>
        <v>45</v>
      </c>
      <c r="AH201" s="1">
        <f t="shared" si="162"/>
        <v>0</v>
      </c>
      <c r="AI201" s="1" t="str">
        <f t="shared" si="163"/>
        <v>Zo</v>
      </c>
      <c r="AJ201" s="1" t="str">
        <f t="shared" si="218"/>
        <v>&lt;td&gt;11-07-0045 Zo&lt;/td&gt;</v>
      </c>
      <c r="AK201" s="1">
        <f t="shared" si="193"/>
        <v>16628</v>
      </c>
      <c r="AL201" s="1">
        <f t="shared" si="194"/>
        <v>11</v>
      </c>
      <c r="AM201" s="1">
        <f t="shared" si="195"/>
        <v>7</v>
      </c>
      <c r="AN201" s="1">
        <f t="shared" si="196"/>
        <v>46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&lt;td&gt;11-07-0046 Ma&lt;/td&gt;</v>
      </c>
      <c r="AR201" s="1">
        <f t="shared" si="197"/>
        <v>16993</v>
      </c>
      <c r="AS201" s="1">
        <f t="shared" si="198"/>
        <v>11</v>
      </c>
      <c r="AT201" s="1">
        <f t="shared" si="199"/>
        <v>7</v>
      </c>
      <c r="AU201" s="1">
        <f t="shared" si="200"/>
        <v>47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&lt;td&gt;11-07-0047 Di&lt;/td&gt;</v>
      </c>
      <c r="AY201" s="1">
        <f t="shared" si="201"/>
        <v>17359</v>
      </c>
      <c r="AZ201" s="1">
        <f t="shared" si="202"/>
        <v>11</v>
      </c>
      <c r="BA201" s="1">
        <f t="shared" si="203"/>
        <v>7</v>
      </c>
      <c r="BB201" s="1">
        <f t="shared" si="204"/>
        <v>48</v>
      </c>
      <c r="BC201" s="1">
        <f t="shared" si="168"/>
        <v>4</v>
      </c>
      <c r="BD201" s="1" t="str">
        <f t="shared" si="169"/>
        <v>Do</v>
      </c>
      <c r="BE201" s="1" t="str">
        <f t="shared" si="221"/>
        <v>&lt;td&gt;11-07-0048 Do&lt;/td&gt;</v>
      </c>
      <c r="BF201" s="1">
        <f t="shared" si="205"/>
        <v>17724</v>
      </c>
      <c r="BG201" s="1">
        <f t="shared" si="206"/>
        <v>11</v>
      </c>
      <c r="BH201" s="1">
        <f t="shared" si="207"/>
        <v>7</v>
      </c>
      <c r="BI201" s="1">
        <f t="shared" si="208"/>
        <v>49</v>
      </c>
      <c r="BJ201" s="1">
        <f t="shared" si="170"/>
        <v>5</v>
      </c>
      <c r="BK201" s="1" t="str">
        <f t="shared" si="171"/>
        <v>Vr</v>
      </c>
      <c r="BL201" s="1" t="str">
        <f t="shared" si="222"/>
        <v>&lt;td&gt;11-07-0049 Vr&lt;/td&gt;</v>
      </c>
      <c r="BM201" s="1">
        <f t="shared" si="209"/>
        <v>18089</v>
      </c>
      <c r="BN201" s="1">
        <f t="shared" si="210"/>
        <v>11</v>
      </c>
      <c r="BO201" s="1">
        <f t="shared" si="211"/>
        <v>7</v>
      </c>
      <c r="BP201" s="1">
        <f t="shared" si="212"/>
        <v>50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&lt;td&gt;11-07-0050 Za&lt;/td&gt;</v>
      </c>
    </row>
    <row r="202" spans="1:71" x14ac:dyDescent="0.2">
      <c r="A202" t="str">
        <f t="shared" si="213"/>
        <v>&lt;tr&gt;&lt;td&gt;12-07-0041 Wo&lt;/td&gt;&lt;td&gt;12-07-0042 Do&lt;/td&gt;&lt;td&gt;12-07-0043 Vr&lt;/td&gt;&lt;td&gt;12-07-0044 Zo&lt;/td&gt;&lt;td&gt;12-07-0045 Ma&lt;/td&gt;&lt;td&gt;12-07-0046 Di&lt;/td&gt;&lt;td&gt;12-07-0047 Wo&lt;/td&gt;&lt;td&gt;12-07-0048 Vr&lt;/td&gt;&lt;td&gt;12-07-0049 Za&lt;/td&gt;&lt;td&gt;12-07-0050 Zo&lt;/td&gt;&lt;/tr&gt;</v>
      </c>
      <c r="B202" s="1">
        <f t="shared" si="174"/>
        <v>14803</v>
      </c>
      <c r="C202" s="1">
        <f t="shared" si="175"/>
        <v>12</v>
      </c>
      <c r="D202" s="1">
        <f t="shared" si="176"/>
        <v>7</v>
      </c>
      <c r="E202" s="1">
        <f t="shared" si="214"/>
        <v>41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&lt;td&gt;12-07-0041 Wo&lt;/td&gt;</v>
      </c>
      <c r="I202" s="1">
        <f t="shared" si="177"/>
        <v>15168</v>
      </c>
      <c r="J202" s="1">
        <f t="shared" si="178"/>
        <v>12</v>
      </c>
      <c r="K202" s="1">
        <f t="shared" si="179"/>
        <v>7</v>
      </c>
      <c r="L202" s="1">
        <f t="shared" si="180"/>
        <v>42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&lt;td&gt;12-07-0042 Do&lt;/td&gt;</v>
      </c>
      <c r="P202" s="1">
        <f t="shared" si="181"/>
        <v>15533</v>
      </c>
      <c r="Q202" s="1">
        <f t="shared" si="182"/>
        <v>12</v>
      </c>
      <c r="R202" s="1">
        <f t="shared" si="183"/>
        <v>7</v>
      </c>
      <c r="S202" s="1">
        <f t="shared" si="184"/>
        <v>43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&lt;td&gt;12-07-0043 Vr&lt;/td&gt;</v>
      </c>
      <c r="W202" s="1">
        <f t="shared" si="185"/>
        <v>15899</v>
      </c>
      <c r="X202" s="1">
        <f t="shared" si="186"/>
        <v>12</v>
      </c>
      <c r="Y202" s="1">
        <f t="shared" si="187"/>
        <v>7</v>
      </c>
      <c r="Z202" s="1">
        <f t="shared" si="188"/>
        <v>44</v>
      </c>
      <c r="AA202" s="1">
        <f t="shared" ref="AA202:AA267" si="231">ROUND(7*((W202+5)/7-INT((W202+5)/7)),5)</f>
        <v>0</v>
      </c>
      <c r="AB202" s="1" t="str">
        <f t="shared" ref="AB202:AB267" si="232">IF(AA202=0,"Zo",IF(AA202=1,"Ma",IF(AA202=2,"Di",IF(AA202=3,"Wo",IF(AA202=4,"Do",IF(AA202=5,"Vr","Za"))))))</f>
        <v>Zo</v>
      </c>
      <c r="AC202" s="1" t="str">
        <f t="shared" si="217"/>
        <v>&lt;td&gt;12-07-0044 Zo&lt;/td&gt;</v>
      </c>
      <c r="AD202" s="1">
        <f t="shared" si="189"/>
        <v>16264</v>
      </c>
      <c r="AE202" s="1">
        <f t="shared" si="190"/>
        <v>12</v>
      </c>
      <c r="AF202" s="1">
        <f t="shared" si="191"/>
        <v>7</v>
      </c>
      <c r="AG202" s="1">
        <f t="shared" si="192"/>
        <v>45</v>
      </c>
      <c r="AH202" s="1">
        <f t="shared" ref="AH202:AH267" si="233">ROUND(7*((AD202+5)/7-INT((AD202+5)/7)),5)</f>
        <v>1</v>
      </c>
      <c r="AI202" s="1" t="str">
        <f t="shared" ref="AI202:AI267" si="234">IF(AH202=0,"Zo",IF(AH202=1,"Ma",IF(AH202=2,"Di",IF(AH202=3,"Wo",IF(AH202=4,"Do",IF(AH202=5,"Vr","Za"))))))</f>
        <v>Ma</v>
      </c>
      <c r="AJ202" s="1" t="str">
        <f t="shared" si="218"/>
        <v>&lt;td&gt;12-07-0045 Ma&lt;/td&gt;</v>
      </c>
      <c r="AK202" s="1">
        <f t="shared" si="193"/>
        <v>16629</v>
      </c>
      <c r="AL202" s="1">
        <f t="shared" si="194"/>
        <v>12</v>
      </c>
      <c r="AM202" s="1">
        <f t="shared" si="195"/>
        <v>7</v>
      </c>
      <c r="AN202" s="1">
        <f t="shared" si="196"/>
        <v>46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&lt;td&gt;12-07-0046 Di&lt;/td&gt;</v>
      </c>
      <c r="AR202" s="1">
        <f t="shared" si="197"/>
        <v>16994</v>
      </c>
      <c r="AS202" s="1">
        <f t="shared" si="198"/>
        <v>12</v>
      </c>
      <c r="AT202" s="1">
        <f t="shared" si="199"/>
        <v>7</v>
      </c>
      <c r="AU202" s="1">
        <f t="shared" si="200"/>
        <v>47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&lt;td&gt;12-07-0047 Wo&lt;/td&gt;</v>
      </c>
      <c r="AY202" s="1">
        <f t="shared" si="201"/>
        <v>17360</v>
      </c>
      <c r="AZ202" s="1">
        <f t="shared" si="202"/>
        <v>12</v>
      </c>
      <c r="BA202" s="1">
        <f t="shared" si="203"/>
        <v>7</v>
      </c>
      <c r="BB202" s="1">
        <f t="shared" si="204"/>
        <v>48</v>
      </c>
      <c r="BC202" s="1">
        <f t="shared" ref="BC202:BC267" si="239">ROUND(7*((AY202+5)/7-INT((AY202+5)/7)),5)</f>
        <v>5</v>
      </c>
      <c r="BD202" s="1" t="str">
        <f t="shared" ref="BD202:BD267" si="240">IF(BC202=0,"Zo",IF(BC202=1,"Ma",IF(BC202=2,"Di",IF(BC202=3,"Wo",IF(BC202=4,"Do",IF(BC202=5,"Vr","Za"))))))</f>
        <v>Vr</v>
      </c>
      <c r="BE202" s="1" t="str">
        <f t="shared" si="221"/>
        <v>&lt;td&gt;12-07-0048 Vr&lt;/td&gt;</v>
      </c>
      <c r="BF202" s="1">
        <f t="shared" si="205"/>
        <v>17725</v>
      </c>
      <c r="BG202" s="1">
        <f t="shared" si="206"/>
        <v>12</v>
      </c>
      <c r="BH202" s="1">
        <f t="shared" si="207"/>
        <v>7</v>
      </c>
      <c r="BI202" s="1">
        <f t="shared" si="208"/>
        <v>49</v>
      </c>
      <c r="BJ202" s="1">
        <f t="shared" ref="BJ202:BJ267" si="241">ROUND(7*((BF202+5)/7-INT((BF202+5)/7)),5)</f>
        <v>6</v>
      </c>
      <c r="BK202" s="1" t="str">
        <f t="shared" ref="BK202:BK267" si="242">IF(BJ202=0,"Zo",IF(BJ202=1,"Ma",IF(BJ202=2,"Di",IF(BJ202=3,"Wo",IF(BJ202=4,"Do",IF(BJ202=5,"Vr","Za"))))))</f>
        <v>Za</v>
      </c>
      <c r="BL202" s="1" t="str">
        <f t="shared" si="222"/>
        <v>&lt;td&gt;12-07-0049 Za&lt;/td&gt;</v>
      </c>
      <c r="BM202" s="1">
        <f t="shared" si="209"/>
        <v>18090</v>
      </c>
      <c r="BN202" s="1">
        <f t="shared" si="210"/>
        <v>12</v>
      </c>
      <c r="BO202" s="1">
        <f t="shared" si="211"/>
        <v>7</v>
      </c>
      <c r="BP202" s="1">
        <f t="shared" si="212"/>
        <v>50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&lt;td&gt;12-07-0050 Zo&lt;/td&gt;</v>
      </c>
    </row>
    <row r="203" spans="1:71" x14ac:dyDescent="0.2">
      <c r="A203" t="str">
        <f t="shared" si="213"/>
        <v>&lt;tr&gt;&lt;td&gt;13-07-0041 Do&lt;/td&gt;&lt;td&gt;13-07-0042 Vr&lt;/td&gt;&lt;td&gt;13-07-0043 Za&lt;/td&gt;&lt;td&gt;13-07-0044 Ma&lt;/td&gt;&lt;td&gt;13-07-0045 Di&lt;/td&gt;&lt;td&gt;13-07-0046 Wo&lt;/td&gt;&lt;td&gt;13-07-0047 Do&lt;/td&gt;&lt;td&gt;13-07-0048 Za&lt;/td&gt;&lt;td&gt;13-07-0049 Zo&lt;/td&gt;&lt;td&gt;13-07-0050 Ma&lt;/td&gt;&lt;/tr&gt;</v>
      </c>
      <c r="B203" s="1">
        <f t="shared" ref="B203:B268" si="245">IF(C203=0,B202,B202+1)</f>
        <v>14804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41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&lt;td&gt;13-07-0041 Do&lt;/td&gt;</v>
      </c>
      <c r="I203" s="1">
        <f t="shared" ref="I203:I268" si="248">IF(J203=0,I202,I202+1)</f>
        <v>15169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42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&lt;td&gt;13-07-0042 Vr&lt;/td&gt;</v>
      </c>
      <c r="P203" s="1">
        <f t="shared" ref="P203:P268" si="252">IF(Q203=0,P202,P202+1)</f>
        <v>15534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43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&lt;td&gt;13-07-0043 Za&lt;/td&gt;</v>
      </c>
      <c r="W203" s="1">
        <f t="shared" ref="W203:W268" si="256">IF(X203=0,W202,W202+1)</f>
        <v>15900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44</v>
      </c>
      <c r="AA203" s="1">
        <f t="shared" si="231"/>
        <v>1</v>
      </c>
      <c r="AB203" s="1" t="str">
        <f t="shared" si="232"/>
        <v>Ma</v>
      </c>
      <c r="AC203" s="1" t="str">
        <f t="shared" si="217"/>
        <v>&lt;td&gt;13-07-0044 Ma&lt;/td&gt;</v>
      </c>
      <c r="AD203" s="1">
        <f t="shared" ref="AD203:AD268" si="260">IF(AE203=0,AD202,AD202+1)</f>
        <v>16265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45</v>
      </c>
      <c r="AH203" s="1">
        <f t="shared" si="233"/>
        <v>2</v>
      </c>
      <c r="AI203" s="1" t="str">
        <f t="shared" si="234"/>
        <v>Di</v>
      </c>
      <c r="AJ203" s="1" t="str">
        <f t="shared" si="218"/>
        <v>&lt;td&gt;13-07-0045 Di&lt;/td&gt;</v>
      </c>
      <c r="AK203" s="1">
        <f t="shared" ref="AK203:AK268" si="264">IF(AL203=0,AK202,AK202+1)</f>
        <v>16630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46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&lt;td&gt;13-07-0046 Wo&lt;/td&gt;</v>
      </c>
      <c r="AR203" s="1">
        <f t="shared" ref="AR203:AR268" si="268">IF(AS203=0,AR202,AR202+1)</f>
        <v>16995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47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&lt;td&gt;13-07-0047 Do&lt;/td&gt;</v>
      </c>
      <c r="AY203" s="1">
        <f t="shared" ref="AY203:AY268" si="272">IF(AZ203=0,AY202,AY202+1)</f>
        <v>17361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48</v>
      </c>
      <c r="BC203" s="1">
        <f t="shared" si="239"/>
        <v>6</v>
      </c>
      <c r="BD203" s="1" t="str">
        <f t="shared" si="240"/>
        <v>Za</v>
      </c>
      <c r="BE203" s="1" t="str">
        <f t="shared" si="221"/>
        <v>&lt;td&gt;13-07-0048 Za&lt;/td&gt;</v>
      </c>
      <c r="BF203" s="1">
        <f t="shared" ref="BF203:BF268" si="276">IF(BG203=0,BF202,BF202+1)</f>
        <v>17726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49</v>
      </c>
      <c r="BJ203" s="1">
        <f t="shared" si="241"/>
        <v>0</v>
      </c>
      <c r="BK203" s="1" t="str">
        <f t="shared" si="242"/>
        <v>Zo</v>
      </c>
      <c r="BL203" s="1" t="str">
        <f t="shared" si="222"/>
        <v>&lt;td&gt;13-07-0049 Zo&lt;/td&gt;</v>
      </c>
      <c r="BM203" s="1">
        <f t="shared" ref="BM203:BM268" si="280">IF(BN203=0,BM202,BM202+1)</f>
        <v>18091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50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&lt;td&gt;13-07-0050 Ma&lt;/td&gt;</v>
      </c>
    </row>
    <row r="204" spans="1:71" x14ac:dyDescent="0.2">
      <c r="A204" t="str">
        <f t="shared" si="213"/>
        <v>&lt;tr&gt;&lt;td&gt;14-07-0041 Vr&lt;/td&gt;&lt;td&gt;14-07-0042 Za&lt;/td&gt;&lt;td&gt;14-07-0043 Zo&lt;/td&gt;&lt;td&gt;14-07-0044 Di&lt;/td&gt;&lt;td&gt;14-07-0045 Wo&lt;/td&gt;&lt;td&gt;14-07-0046 Do&lt;/td&gt;&lt;td&gt;14-07-0047 Vr&lt;/td&gt;&lt;td&gt;14-07-0048 Zo&lt;/td&gt;&lt;td&gt;14-07-0049 Ma&lt;/td&gt;&lt;td&gt;14-07-0050 Di&lt;/td&gt;&lt;/tr&gt;</v>
      </c>
      <c r="B204" s="1">
        <f t="shared" si="245"/>
        <v>14805</v>
      </c>
      <c r="C204" s="1">
        <f t="shared" si="246"/>
        <v>14</v>
      </c>
      <c r="D204" s="1">
        <f t="shared" si="247"/>
        <v>7</v>
      </c>
      <c r="E204" s="1">
        <f t="shared" si="214"/>
        <v>41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&lt;td&gt;14-07-0041 Vr&lt;/td&gt;</v>
      </c>
      <c r="I204" s="1">
        <f t="shared" si="248"/>
        <v>15170</v>
      </c>
      <c r="J204" s="1">
        <f t="shared" si="249"/>
        <v>14</v>
      </c>
      <c r="K204" s="1">
        <f t="shared" si="250"/>
        <v>7</v>
      </c>
      <c r="L204" s="1">
        <f t="shared" si="251"/>
        <v>42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&lt;td&gt;14-07-0042 Za&lt;/td&gt;</v>
      </c>
      <c r="P204" s="1">
        <f t="shared" si="252"/>
        <v>15535</v>
      </c>
      <c r="Q204" s="1">
        <f t="shared" si="253"/>
        <v>14</v>
      </c>
      <c r="R204" s="1">
        <f t="shared" si="254"/>
        <v>7</v>
      </c>
      <c r="S204" s="1">
        <f t="shared" si="255"/>
        <v>43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&lt;td&gt;14-07-0043 Zo&lt;/td&gt;</v>
      </c>
      <c r="W204" s="1">
        <f t="shared" si="256"/>
        <v>15901</v>
      </c>
      <c r="X204" s="1">
        <f t="shared" si="257"/>
        <v>14</v>
      </c>
      <c r="Y204" s="1">
        <f t="shared" si="258"/>
        <v>7</v>
      </c>
      <c r="Z204" s="1">
        <f t="shared" si="259"/>
        <v>44</v>
      </c>
      <c r="AA204" s="1">
        <f t="shared" si="231"/>
        <v>2</v>
      </c>
      <c r="AB204" s="1" t="str">
        <f t="shared" si="232"/>
        <v>Di</v>
      </c>
      <c r="AC204" s="1" t="str">
        <f t="shared" si="217"/>
        <v>&lt;td&gt;14-07-0044 Di&lt;/td&gt;</v>
      </c>
      <c r="AD204" s="1">
        <f t="shared" si="260"/>
        <v>16266</v>
      </c>
      <c r="AE204" s="1">
        <f t="shared" si="261"/>
        <v>14</v>
      </c>
      <c r="AF204" s="1">
        <f t="shared" si="262"/>
        <v>7</v>
      </c>
      <c r="AG204" s="1">
        <f t="shared" si="263"/>
        <v>45</v>
      </c>
      <c r="AH204" s="1">
        <f t="shared" si="233"/>
        <v>3</v>
      </c>
      <c r="AI204" s="1" t="str">
        <f t="shared" si="234"/>
        <v>Wo</v>
      </c>
      <c r="AJ204" s="1" t="str">
        <f t="shared" si="218"/>
        <v>&lt;td&gt;14-07-0045 Wo&lt;/td&gt;</v>
      </c>
      <c r="AK204" s="1">
        <f t="shared" si="264"/>
        <v>16631</v>
      </c>
      <c r="AL204" s="1">
        <f t="shared" si="265"/>
        <v>14</v>
      </c>
      <c r="AM204" s="1">
        <f t="shared" si="266"/>
        <v>7</v>
      </c>
      <c r="AN204" s="1">
        <f t="shared" si="267"/>
        <v>46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&lt;td&gt;14-07-0046 Do&lt;/td&gt;</v>
      </c>
      <c r="AR204" s="1">
        <f t="shared" si="268"/>
        <v>16996</v>
      </c>
      <c r="AS204" s="1">
        <f t="shared" si="269"/>
        <v>14</v>
      </c>
      <c r="AT204" s="1">
        <f t="shared" si="270"/>
        <v>7</v>
      </c>
      <c r="AU204" s="1">
        <f t="shared" si="271"/>
        <v>47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&lt;td&gt;14-07-0047 Vr&lt;/td&gt;</v>
      </c>
      <c r="AY204" s="1">
        <f t="shared" si="272"/>
        <v>17362</v>
      </c>
      <c r="AZ204" s="1">
        <f t="shared" si="273"/>
        <v>14</v>
      </c>
      <c r="BA204" s="1">
        <f t="shared" si="274"/>
        <v>7</v>
      </c>
      <c r="BB204" s="1">
        <f t="shared" si="275"/>
        <v>48</v>
      </c>
      <c r="BC204" s="1">
        <f t="shared" si="239"/>
        <v>0</v>
      </c>
      <c r="BD204" s="1" t="str">
        <f t="shared" si="240"/>
        <v>Zo</v>
      </c>
      <c r="BE204" s="1" t="str">
        <f t="shared" si="221"/>
        <v>&lt;td&gt;14-07-0048 Zo&lt;/td&gt;</v>
      </c>
      <c r="BF204" s="1">
        <f t="shared" si="276"/>
        <v>17727</v>
      </c>
      <c r="BG204" s="1">
        <f t="shared" si="277"/>
        <v>14</v>
      </c>
      <c r="BH204" s="1">
        <f t="shared" si="278"/>
        <v>7</v>
      </c>
      <c r="BI204" s="1">
        <f t="shared" si="279"/>
        <v>49</v>
      </c>
      <c r="BJ204" s="1">
        <f t="shared" si="241"/>
        <v>1</v>
      </c>
      <c r="BK204" s="1" t="str">
        <f t="shared" si="242"/>
        <v>Ma</v>
      </c>
      <c r="BL204" s="1" t="str">
        <f t="shared" si="222"/>
        <v>&lt;td&gt;14-07-0049 Ma&lt;/td&gt;</v>
      </c>
      <c r="BM204" s="1">
        <f t="shared" si="280"/>
        <v>18092</v>
      </c>
      <c r="BN204" s="1">
        <f t="shared" si="281"/>
        <v>14</v>
      </c>
      <c r="BO204" s="1">
        <f t="shared" si="282"/>
        <v>7</v>
      </c>
      <c r="BP204" s="1">
        <f t="shared" si="283"/>
        <v>50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&lt;td&gt;14-07-0050 Di&lt;/td&gt;</v>
      </c>
    </row>
    <row r="205" spans="1:71" x14ac:dyDescent="0.2">
      <c r="A205" t="str">
        <f t="shared" si="213"/>
        <v>&lt;tr&gt;&lt;td&gt;15-07-0041 Za&lt;/td&gt;&lt;td&gt;15-07-0042 Zo&lt;/td&gt;&lt;td&gt;15-07-0043 Ma&lt;/td&gt;&lt;td&gt;15-07-0044 Wo&lt;/td&gt;&lt;td&gt;15-07-0045 Do&lt;/td&gt;&lt;td&gt;15-07-0046 Vr&lt;/td&gt;&lt;td&gt;15-07-0047 Za&lt;/td&gt;&lt;td&gt;15-07-0048 Ma&lt;/td&gt;&lt;td&gt;15-07-0049 Di&lt;/td&gt;&lt;td&gt;15-07-0050 Wo&lt;/td&gt;&lt;/tr&gt;</v>
      </c>
      <c r="B205" s="1">
        <f t="shared" si="245"/>
        <v>14806</v>
      </c>
      <c r="C205" s="1">
        <f t="shared" si="246"/>
        <v>15</v>
      </c>
      <c r="D205" s="1">
        <f t="shared" si="247"/>
        <v>7</v>
      </c>
      <c r="E205" s="1">
        <f t="shared" si="214"/>
        <v>41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&lt;td&gt;15-07-0041 Za&lt;/td&gt;</v>
      </c>
      <c r="I205" s="1">
        <f t="shared" si="248"/>
        <v>15171</v>
      </c>
      <c r="J205" s="1">
        <f t="shared" si="249"/>
        <v>15</v>
      </c>
      <c r="K205" s="1">
        <f t="shared" si="250"/>
        <v>7</v>
      </c>
      <c r="L205" s="1">
        <f t="shared" si="251"/>
        <v>42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&lt;td&gt;15-07-0042 Zo&lt;/td&gt;</v>
      </c>
      <c r="P205" s="1">
        <f t="shared" si="252"/>
        <v>15536</v>
      </c>
      <c r="Q205" s="1">
        <f t="shared" si="253"/>
        <v>15</v>
      </c>
      <c r="R205" s="1">
        <f t="shared" si="254"/>
        <v>7</v>
      </c>
      <c r="S205" s="1">
        <f t="shared" si="255"/>
        <v>43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&lt;td&gt;15-07-0043 Ma&lt;/td&gt;</v>
      </c>
      <c r="W205" s="1">
        <f t="shared" si="256"/>
        <v>15902</v>
      </c>
      <c r="X205" s="1">
        <f t="shared" si="257"/>
        <v>15</v>
      </c>
      <c r="Y205" s="1">
        <f t="shared" si="258"/>
        <v>7</v>
      </c>
      <c r="Z205" s="1">
        <f t="shared" si="259"/>
        <v>44</v>
      </c>
      <c r="AA205" s="1">
        <f t="shared" si="231"/>
        <v>3</v>
      </c>
      <c r="AB205" s="1" t="str">
        <f t="shared" si="232"/>
        <v>Wo</v>
      </c>
      <c r="AC205" s="1" t="str">
        <f t="shared" si="217"/>
        <v>&lt;td&gt;15-07-0044 Wo&lt;/td&gt;</v>
      </c>
      <c r="AD205" s="1">
        <f t="shared" si="260"/>
        <v>16267</v>
      </c>
      <c r="AE205" s="1">
        <f t="shared" si="261"/>
        <v>15</v>
      </c>
      <c r="AF205" s="1">
        <f t="shared" si="262"/>
        <v>7</v>
      </c>
      <c r="AG205" s="1">
        <f t="shared" si="263"/>
        <v>45</v>
      </c>
      <c r="AH205" s="1">
        <f t="shared" si="233"/>
        <v>4</v>
      </c>
      <c r="AI205" s="1" t="str">
        <f t="shared" si="234"/>
        <v>Do</v>
      </c>
      <c r="AJ205" s="1" t="str">
        <f t="shared" si="218"/>
        <v>&lt;td&gt;15-07-0045 Do&lt;/td&gt;</v>
      </c>
      <c r="AK205" s="1">
        <f t="shared" si="264"/>
        <v>16632</v>
      </c>
      <c r="AL205" s="1">
        <f t="shared" si="265"/>
        <v>15</v>
      </c>
      <c r="AM205" s="1">
        <f t="shared" si="266"/>
        <v>7</v>
      </c>
      <c r="AN205" s="1">
        <f t="shared" si="267"/>
        <v>46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&lt;td&gt;15-07-0046 Vr&lt;/td&gt;</v>
      </c>
      <c r="AR205" s="1">
        <f t="shared" si="268"/>
        <v>16997</v>
      </c>
      <c r="AS205" s="1">
        <f t="shared" si="269"/>
        <v>15</v>
      </c>
      <c r="AT205" s="1">
        <f t="shared" si="270"/>
        <v>7</v>
      </c>
      <c r="AU205" s="1">
        <f t="shared" si="271"/>
        <v>47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&lt;td&gt;15-07-0047 Za&lt;/td&gt;</v>
      </c>
      <c r="AY205" s="1">
        <f t="shared" si="272"/>
        <v>17363</v>
      </c>
      <c r="AZ205" s="1">
        <f t="shared" si="273"/>
        <v>15</v>
      </c>
      <c r="BA205" s="1">
        <f t="shared" si="274"/>
        <v>7</v>
      </c>
      <c r="BB205" s="1">
        <f t="shared" si="275"/>
        <v>48</v>
      </c>
      <c r="BC205" s="1">
        <f t="shared" si="239"/>
        <v>1</v>
      </c>
      <c r="BD205" s="1" t="str">
        <f t="shared" si="240"/>
        <v>Ma</v>
      </c>
      <c r="BE205" s="1" t="str">
        <f t="shared" si="221"/>
        <v>&lt;td&gt;15-07-0048 Ma&lt;/td&gt;</v>
      </c>
      <c r="BF205" s="1">
        <f t="shared" si="276"/>
        <v>17728</v>
      </c>
      <c r="BG205" s="1">
        <f t="shared" si="277"/>
        <v>15</v>
      </c>
      <c r="BH205" s="1">
        <f t="shared" si="278"/>
        <v>7</v>
      </c>
      <c r="BI205" s="1">
        <f t="shared" si="279"/>
        <v>49</v>
      </c>
      <c r="BJ205" s="1">
        <f t="shared" si="241"/>
        <v>2</v>
      </c>
      <c r="BK205" s="1" t="str">
        <f t="shared" si="242"/>
        <v>Di</v>
      </c>
      <c r="BL205" s="1" t="str">
        <f t="shared" si="222"/>
        <v>&lt;td&gt;15-07-0049 Di&lt;/td&gt;</v>
      </c>
      <c r="BM205" s="1">
        <f t="shared" si="280"/>
        <v>18093</v>
      </c>
      <c r="BN205" s="1">
        <f t="shared" si="281"/>
        <v>15</v>
      </c>
      <c r="BO205" s="1">
        <f t="shared" si="282"/>
        <v>7</v>
      </c>
      <c r="BP205" s="1">
        <f t="shared" si="283"/>
        <v>50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&lt;td&gt;15-07-0050 Wo&lt;/td&gt;</v>
      </c>
    </row>
    <row r="206" spans="1:71" x14ac:dyDescent="0.2">
      <c r="A206" t="str">
        <f t="shared" si="213"/>
        <v>&lt;tr&gt;&lt;td&gt;16-07-0041 Zo&lt;/td&gt;&lt;td&gt;16-07-0042 Ma&lt;/td&gt;&lt;td&gt;16-07-0043 Di&lt;/td&gt;&lt;td&gt;16-07-0044 Do&lt;/td&gt;&lt;td&gt;16-07-0045 Vr&lt;/td&gt;&lt;td&gt;16-07-0046 Za&lt;/td&gt;&lt;td&gt;16-07-0047 Zo&lt;/td&gt;&lt;td&gt;16-07-0048 Di&lt;/td&gt;&lt;td&gt;16-07-0049 Wo&lt;/td&gt;&lt;td&gt;16-07-0050 Do&lt;/td&gt;&lt;/tr&gt;</v>
      </c>
      <c r="B206" s="1">
        <f t="shared" si="245"/>
        <v>14807</v>
      </c>
      <c r="C206" s="1">
        <f t="shared" si="246"/>
        <v>16</v>
      </c>
      <c r="D206" s="1">
        <f t="shared" si="247"/>
        <v>7</v>
      </c>
      <c r="E206" s="1">
        <f t="shared" si="214"/>
        <v>41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&lt;td&gt;16-07-0041 Zo&lt;/td&gt;</v>
      </c>
      <c r="I206" s="1">
        <f t="shared" si="248"/>
        <v>15172</v>
      </c>
      <c r="J206" s="1">
        <f t="shared" si="249"/>
        <v>16</v>
      </c>
      <c r="K206" s="1">
        <f t="shared" si="250"/>
        <v>7</v>
      </c>
      <c r="L206" s="1">
        <f t="shared" si="251"/>
        <v>42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&lt;td&gt;16-07-0042 Ma&lt;/td&gt;</v>
      </c>
      <c r="P206" s="1">
        <f t="shared" si="252"/>
        <v>15537</v>
      </c>
      <c r="Q206" s="1">
        <f t="shared" si="253"/>
        <v>16</v>
      </c>
      <c r="R206" s="1">
        <f t="shared" si="254"/>
        <v>7</v>
      </c>
      <c r="S206" s="1">
        <f t="shared" si="255"/>
        <v>43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&lt;td&gt;16-07-0043 Di&lt;/td&gt;</v>
      </c>
      <c r="W206" s="1">
        <f t="shared" si="256"/>
        <v>15903</v>
      </c>
      <c r="X206" s="1">
        <f t="shared" si="257"/>
        <v>16</v>
      </c>
      <c r="Y206" s="1">
        <f t="shared" si="258"/>
        <v>7</v>
      </c>
      <c r="Z206" s="1">
        <f t="shared" si="259"/>
        <v>44</v>
      </c>
      <c r="AA206" s="1">
        <f t="shared" si="231"/>
        <v>4</v>
      </c>
      <c r="AB206" s="1" t="str">
        <f t="shared" si="232"/>
        <v>Do</v>
      </c>
      <c r="AC206" s="1" t="str">
        <f t="shared" si="217"/>
        <v>&lt;td&gt;16-07-0044 Do&lt;/td&gt;</v>
      </c>
      <c r="AD206" s="1">
        <f t="shared" si="260"/>
        <v>16268</v>
      </c>
      <c r="AE206" s="1">
        <f t="shared" si="261"/>
        <v>16</v>
      </c>
      <c r="AF206" s="1">
        <f t="shared" si="262"/>
        <v>7</v>
      </c>
      <c r="AG206" s="1">
        <f t="shared" si="263"/>
        <v>45</v>
      </c>
      <c r="AH206" s="1">
        <f t="shared" si="233"/>
        <v>5</v>
      </c>
      <c r="AI206" s="1" t="str">
        <f t="shared" si="234"/>
        <v>Vr</v>
      </c>
      <c r="AJ206" s="1" t="str">
        <f t="shared" si="218"/>
        <v>&lt;td&gt;16-07-0045 Vr&lt;/td&gt;</v>
      </c>
      <c r="AK206" s="1">
        <f t="shared" si="264"/>
        <v>16633</v>
      </c>
      <c r="AL206" s="1">
        <f t="shared" si="265"/>
        <v>16</v>
      </c>
      <c r="AM206" s="1">
        <f t="shared" si="266"/>
        <v>7</v>
      </c>
      <c r="AN206" s="1">
        <f t="shared" si="267"/>
        <v>46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&lt;td&gt;16-07-0046 Za&lt;/td&gt;</v>
      </c>
      <c r="AR206" s="1">
        <f t="shared" si="268"/>
        <v>16998</v>
      </c>
      <c r="AS206" s="1">
        <f t="shared" si="269"/>
        <v>16</v>
      </c>
      <c r="AT206" s="1">
        <f t="shared" si="270"/>
        <v>7</v>
      </c>
      <c r="AU206" s="1">
        <f t="shared" si="271"/>
        <v>47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&lt;td&gt;16-07-0047 Zo&lt;/td&gt;</v>
      </c>
      <c r="AY206" s="1">
        <f t="shared" si="272"/>
        <v>17364</v>
      </c>
      <c r="AZ206" s="1">
        <f t="shared" si="273"/>
        <v>16</v>
      </c>
      <c r="BA206" s="1">
        <f t="shared" si="274"/>
        <v>7</v>
      </c>
      <c r="BB206" s="1">
        <f t="shared" si="275"/>
        <v>48</v>
      </c>
      <c r="BC206" s="1">
        <f t="shared" si="239"/>
        <v>2</v>
      </c>
      <c r="BD206" s="1" t="str">
        <f t="shared" si="240"/>
        <v>Di</v>
      </c>
      <c r="BE206" s="1" t="str">
        <f t="shared" si="221"/>
        <v>&lt;td&gt;16-07-0048 Di&lt;/td&gt;</v>
      </c>
      <c r="BF206" s="1">
        <f t="shared" si="276"/>
        <v>17729</v>
      </c>
      <c r="BG206" s="1">
        <f t="shared" si="277"/>
        <v>16</v>
      </c>
      <c r="BH206" s="1">
        <f t="shared" si="278"/>
        <v>7</v>
      </c>
      <c r="BI206" s="1">
        <f t="shared" si="279"/>
        <v>49</v>
      </c>
      <c r="BJ206" s="1">
        <f t="shared" si="241"/>
        <v>3</v>
      </c>
      <c r="BK206" s="1" t="str">
        <f t="shared" si="242"/>
        <v>Wo</v>
      </c>
      <c r="BL206" s="1" t="str">
        <f t="shared" si="222"/>
        <v>&lt;td&gt;16-07-0049 Wo&lt;/td&gt;</v>
      </c>
      <c r="BM206" s="1">
        <f t="shared" si="280"/>
        <v>18094</v>
      </c>
      <c r="BN206" s="1">
        <f t="shared" si="281"/>
        <v>16</v>
      </c>
      <c r="BO206" s="1">
        <f t="shared" si="282"/>
        <v>7</v>
      </c>
      <c r="BP206" s="1">
        <f t="shared" si="283"/>
        <v>50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&lt;td&gt;16-07-0050 Do&lt;/td&gt;</v>
      </c>
    </row>
    <row r="207" spans="1:71" x14ac:dyDescent="0.2">
      <c r="A207" t="str">
        <f t="shared" si="213"/>
        <v>&lt;tr&gt;&lt;td&gt;17-07-0041 Ma&lt;/td&gt;&lt;td&gt;17-07-0042 Di&lt;/td&gt;&lt;td&gt;17-07-0043 Wo&lt;/td&gt;&lt;td&gt;17-07-0044 Vr&lt;/td&gt;&lt;td&gt;17-07-0045 Za&lt;/td&gt;&lt;td&gt;17-07-0046 Zo&lt;/td&gt;&lt;td&gt;17-07-0047 Ma&lt;/td&gt;&lt;td&gt;17-07-0048 Wo&lt;/td&gt;&lt;td&gt;17-07-0049 Do&lt;/td&gt;&lt;td&gt;17-07-0050 Vr&lt;/td&gt;&lt;/tr&gt;</v>
      </c>
      <c r="B207" s="1">
        <f t="shared" si="245"/>
        <v>14808</v>
      </c>
      <c r="C207" s="1">
        <f t="shared" si="246"/>
        <v>17</v>
      </c>
      <c r="D207" s="1">
        <f t="shared" si="247"/>
        <v>7</v>
      </c>
      <c r="E207" s="1">
        <f t="shared" si="214"/>
        <v>41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&lt;td&gt;17-07-0041 Ma&lt;/td&gt;</v>
      </c>
      <c r="I207" s="1">
        <f t="shared" si="248"/>
        <v>15173</v>
      </c>
      <c r="J207" s="1">
        <f t="shared" si="249"/>
        <v>17</v>
      </c>
      <c r="K207" s="1">
        <f t="shared" si="250"/>
        <v>7</v>
      </c>
      <c r="L207" s="1">
        <f t="shared" si="251"/>
        <v>42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&lt;td&gt;17-07-0042 Di&lt;/td&gt;</v>
      </c>
      <c r="P207" s="1">
        <f t="shared" si="252"/>
        <v>15538</v>
      </c>
      <c r="Q207" s="1">
        <f t="shared" si="253"/>
        <v>17</v>
      </c>
      <c r="R207" s="1">
        <f t="shared" si="254"/>
        <v>7</v>
      </c>
      <c r="S207" s="1">
        <f t="shared" si="255"/>
        <v>43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&lt;td&gt;17-07-0043 Wo&lt;/td&gt;</v>
      </c>
      <c r="W207" s="1">
        <f t="shared" si="256"/>
        <v>15904</v>
      </c>
      <c r="X207" s="1">
        <f t="shared" si="257"/>
        <v>17</v>
      </c>
      <c r="Y207" s="1">
        <f t="shared" si="258"/>
        <v>7</v>
      </c>
      <c r="Z207" s="1">
        <f t="shared" si="259"/>
        <v>44</v>
      </c>
      <c r="AA207" s="1">
        <f t="shared" si="231"/>
        <v>5</v>
      </c>
      <c r="AB207" s="1" t="str">
        <f t="shared" si="232"/>
        <v>Vr</v>
      </c>
      <c r="AC207" s="1" t="str">
        <f t="shared" si="217"/>
        <v>&lt;td&gt;17-07-0044 Vr&lt;/td&gt;</v>
      </c>
      <c r="AD207" s="1">
        <f t="shared" si="260"/>
        <v>16269</v>
      </c>
      <c r="AE207" s="1">
        <f t="shared" si="261"/>
        <v>17</v>
      </c>
      <c r="AF207" s="1">
        <f t="shared" si="262"/>
        <v>7</v>
      </c>
      <c r="AG207" s="1">
        <f t="shared" si="263"/>
        <v>45</v>
      </c>
      <c r="AH207" s="1">
        <f t="shared" si="233"/>
        <v>6</v>
      </c>
      <c r="AI207" s="1" t="str">
        <f t="shared" si="234"/>
        <v>Za</v>
      </c>
      <c r="AJ207" s="1" t="str">
        <f t="shared" si="218"/>
        <v>&lt;td&gt;17-07-0045 Za&lt;/td&gt;</v>
      </c>
      <c r="AK207" s="1">
        <f t="shared" si="264"/>
        <v>16634</v>
      </c>
      <c r="AL207" s="1">
        <f t="shared" si="265"/>
        <v>17</v>
      </c>
      <c r="AM207" s="1">
        <f t="shared" si="266"/>
        <v>7</v>
      </c>
      <c r="AN207" s="1">
        <f t="shared" si="267"/>
        <v>46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&lt;td&gt;17-07-0046 Zo&lt;/td&gt;</v>
      </c>
      <c r="AR207" s="1">
        <f t="shared" si="268"/>
        <v>16999</v>
      </c>
      <c r="AS207" s="1">
        <f t="shared" si="269"/>
        <v>17</v>
      </c>
      <c r="AT207" s="1">
        <f t="shared" si="270"/>
        <v>7</v>
      </c>
      <c r="AU207" s="1">
        <f t="shared" si="271"/>
        <v>47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&lt;td&gt;17-07-0047 Ma&lt;/td&gt;</v>
      </c>
      <c r="AY207" s="1">
        <f t="shared" si="272"/>
        <v>17365</v>
      </c>
      <c r="AZ207" s="1">
        <f t="shared" si="273"/>
        <v>17</v>
      </c>
      <c r="BA207" s="1">
        <f t="shared" si="274"/>
        <v>7</v>
      </c>
      <c r="BB207" s="1">
        <f t="shared" si="275"/>
        <v>48</v>
      </c>
      <c r="BC207" s="1">
        <f t="shared" si="239"/>
        <v>3</v>
      </c>
      <c r="BD207" s="1" t="str">
        <f t="shared" si="240"/>
        <v>Wo</v>
      </c>
      <c r="BE207" s="1" t="str">
        <f t="shared" si="221"/>
        <v>&lt;td&gt;17-07-0048 Wo&lt;/td&gt;</v>
      </c>
      <c r="BF207" s="1">
        <f t="shared" si="276"/>
        <v>17730</v>
      </c>
      <c r="BG207" s="1">
        <f t="shared" si="277"/>
        <v>17</v>
      </c>
      <c r="BH207" s="1">
        <f t="shared" si="278"/>
        <v>7</v>
      </c>
      <c r="BI207" s="1">
        <f t="shared" si="279"/>
        <v>49</v>
      </c>
      <c r="BJ207" s="1">
        <f t="shared" si="241"/>
        <v>4</v>
      </c>
      <c r="BK207" s="1" t="str">
        <f t="shared" si="242"/>
        <v>Do</v>
      </c>
      <c r="BL207" s="1" t="str">
        <f t="shared" si="222"/>
        <v>&lt;td&gt;17-07-0049 Do&lt;/td&gt;</v>
      </c>
      <c r="BM207" s="1">
        <f t="shared" si="280"/>
        <v>18095</v>
      </c>
      <c r="BN207" s="1">
        <f t="shared" si="281"/>
        <v>17</v>
      </c>
      <c r="BO207" s="1">
        <f t="shared" si="282"/>
        <v>7</v>
      </c>
      <c r="BP207" s="1">
        <f t="shared" si="283"/>
        <v>50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&lt;td&gt;17-07-0050 Vr&lt;/td&gt;</v>
      </c>
    </row>
    <row r="208" spans="1:71" x14ac:dyDescent="0.2">
      <c r="A208" t="str">
        <f t="shared" si="213"/>
        <v>&lt;tr&gt;&lt;td&gt;18-07-0041 Di&lt;/td&gt;&lt;td&gt;18-07-0042 Wo&lt;/td&gt;&lt;td&gt;18-07-0043 Do&lt;/td&gt;&lt;td&gt;18-07-0044 Za&lt;/td&gt;&lt;td&gt;18-07-0045 Zo&lt;/td&gt;&lt;td&gt;18-07-0046 Ma&lt;/td&gt;&lt;td&gt;18-07-0047 Di&lt;/td&gt;&lt;td&gt;18-07-0048 Do&lt;/td&gt;&lt;td&gt;18-07-0049 Vr&lt;/td&gt;&lt;td&gt;18-07-0050 Za&lt;/td&gt;&lt;/tr&gt;</v>
      </c>
      <c r="B208" s="1">
        <f t="shared" si="245"/>
        <v>14809</v>
      </c>
      <c r="C208" s="1">
        <f t="shared" si="246"/>
        <v>18</v>
      </c>
      <c r="D208" s="1">
        <f t="shared" si="247"/>
        <v>7</v>
      </c>
      <c r="E208" s="1">
        <f t="shared" si="214"/>
        <v>41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&lt;td&gt;18-07-0041 Di&lt;/td&gt;</v>
      </c>
      <c r="I208" s="1">
        <f t="shared" si="248"/>
        <v>15174</v>
      </c>
      <c r="J208" s="1">
        <f t="shared" si="249"/>
        <v>18</v>
      </c>
      <c r="K208" s="1">
        <f t="shared" si="250"/>
        <v>7</v>
      </c>
      <c r="L208" s="1">
        <f t="shared" si="251"/>
        <v>42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&lt;td&gt;18-07-0042 Wo&lt;/td&gt;</v>
      </c>
      <c r="P208" s="1">
        <f t="shared" si="252"/>
        <v>15539</v>
      </c>
      <c r="Q208" s="1">
        <f t="shared" si="253"/>
        <v>18</v>
      </c>
      <c r="R208" s="1">
        <f t="shared" si="254"/>
        <v>7</v>
      </c>
      <c r="S208" s="1">
        <f t="shared" si="255"/>
        <v>43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&lt;td&gt;18-07-0043 Do&lt;/td&gt;</v>
      </c>
      <c r="W208" s="1">
        <f t="shared" si="256"/>
        <v>15905</v>
      </c>
      <c r="X208" s="1">
        <f t="shared" si="257"/>
        <v>18</v>
      </c>
      <c r="Y208" s="1">
        <f t="shared" si="258"/>
        <v>7</v>
      </c>
      <c r="Z208" s="1">
        <f t="shared" si="259"/>
        <v>44</v>
      </c>
      <c r="AA208" s="1">
        <f t="shared" si="231"/>
        <v>6</v>
      </c>
      <c r="AB208" s="1" t="str">
        <f t="shared" si="232"/>
        <v>Za</v>
      </c>
      <c r="AC208" s="1" t="str">
        <f t="shared" si="217"/>
        <v>&lt;td&gt;18-07-0044 Za&lt;/td&gt;</v>
      </c>
      <c r="AD208" s="1">
        <f t="shared" si="260"/>
        <v>16270</v>
      </c>
      <c r="AE208" s="1">
        <f t="shared" si="261"/>
        <v>18</v>
      </c>
      <c r="AF208" s="1">
        <f t="shared" si="262"/>
        <v>7</v>
      </c>
      <c r="AG208" s="1">
        <f t="shared" si="263"/>
        <v>45</v>
      </c>
      <c r="AH208" s="1">
        <f t="shared" si="233"/>
        <v>0</v>
      </c>
      <c r="AI208" s="1" t="str">
        <f t="shared" si="234"/>
        <v>Zo</v>
      </c>
      <c r="AJ208" s="1" t="str">
        <f t="shared" si="218"/>
        <v>&lt;td&gt;18-07-0045 Zo&lt;/td&gt;</v>
      </c>
      <c r="AK208" s="1">
        <f t="shared" si="264"/>
        <v>16635</v>
      </c>
      <c r="AL208" s="1">
        <f t="shared" si="265"/>
        <v>18</v>
      </c>
      <c r="AM208" s="1">
        <f t="shared" si="266"/>
        <v>7</v>
      </c>
      <c r="AN208" s="1">
        <f t="shared" si="267"/>
        <v>46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&lt;td&gt;18-07-0046 Ma&lt;/td&gt;</v>
      </c>
      <c r="AR208" s="1">
        <f t="shared" si="268"/>
        <v>17000</v>
      </c>
      <c r="AS208" s="1">
        <f t="shared" si="269"/>
        <v>18</v>
      </c>
      <c r="AT208" s="1">
        <f t="shared" si="270"/>
        <v>7</v>
      </c>
      <c r="AU208" s="1">
        <f t="shared" si="271"/>
        <v>47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&lt;td&gt;18-07-0047 Di&lt;/td&gt;</v>
      </c>
      <c r="AY208" s="1">
        <f t="shared" si="272"/>
        <v>17366</v>
      </c>
      <c r="AZ208" s="1">
        <f t="shared" si="273"/>
        <v>18</v>
      </c>
      <c r="BA208" s="1">
        <f t="shared" si="274"/>
        <v>7</v>
      </c>
      <c r="BB208" s="1">
        <f t="shared" si="275"/>
        <v>48</v>
      </c>
      <c r="BC208" s="1">
        <f t="shared" si="239"/>
        <v>4</v>
      </c>
      <c r="BD208" s="1" t="str">
        <f t="shared" si="240"/>
        <v>Do</v>
      </c>
      <c r="BE208" s="1" t="str">
        <f t="shared" si="221"/>
        <v>&lt;td&gt;18-07-0048 Do&lt;/td&gt;</v>
      </c>
      <c r="BF208" s="1">
        <f t="shared" si="276"/>
        <v>17731</v>
      </c>
      <c r="BG208" s="1">
        <f t="shared" si="277"/>
        <v>18</v>
      </c>
      <c r="BH208" s="1">
        <f t="shared" si="278"/>
        <v>7</v>
      </c>
      <c r="BI208" s="1">
        <f t="shared" si="279"/>
        <v>49</v>
      </c>
      <c r="BJ208" s="1">
        <f t="shared" si="241"/>
        <v>5</v>
      </c>
      <c r="BK208" s="1" t="str">
        <f t="shared" si="242"/>
        <v>Vr</v>
      </c>
      <c r="BL208" s="1" t="str">
        <f t="shared" si="222"/>
        <v>&lt;td&gt;18-07-0049 Vr&lt;/td&gt;</v>
      </c>
      <c r="BM208" s="1">
        <f t="shared" si="280"/>
        <v>18096</v>
      </c>
      <c r="BN208" s="1">
        <f t="shared" si="281"/>
        <v>18</v>
      </c>
      <c r="BO208" s="1">
        <f t="shared" si="282"/>
        <v>7</v>
      </c>
      <c r="BP208" s="1">
        <f t="shared" si="283"/>
        <v>50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&lt;td&gt;18-07-0050 Za&lt;/td&gt;</v>
      </c>
    </row>
    <row r="209" spans="1:71" x14ac:dyDescent="0.2">
      <c r="A209" t="str">
        <f t="shared" si="213"/>
        <v>&lt;tr&gt;&lt;td&gt;19-07-0041 Wo&lt;/td&gt;&lt;td&gt;19-07-0042 Do&lt;/td&gt;&lt;td&gt;19-07-0043 Vr&lt;/td&gt;&lt;td&gt;19-07-0044 Zo&lt;/td&gt;&lt;td&gt;19-07-0045 Ma&lt;/td&gt;&lt;td&gt;19-07-0046 Di&lt;/td&gt;&lt;td&gt;19-07-0047 Wo&lt;/td&gt;&lt;td&gt;19-07-0048 Vr&lt;/td&gt;&lt;td&gt;19-07-0049 Za&lt;/td&gt;&lt;td&gt;19-07-0050 Zo&lt;/td&gt;&lt;/tr&gt;</v>
      </c>
      <c r="B209" s="1">
        <f t="shared" si="245"/>
        <v>14810</v>
      </c>
      <c r="C209" s="1">
        <f t="shared" si="246"/>
        <v>19</v>
      </c>
      <c r="D209" s="1">
        <f t="shared" si="247"/>
        <v>7</v>
      </c>
      <c r="E209" s="1">
        <f t="shared" si="214"/>
        <v>41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&lt;td&gt;19-07-0041 Wo&lt;/td&gt;</v>
      </c>
      <c r="I209" s="1">
        <f t="shared" si="248"/>
        <v>15175</v>
      </c>
      <c r="J209" s="1">
        <f t="shared" si="249"/>
        <v>19</v>
      </c>
      <c r="K209" s="1">
        <f t="shared" si="250"/>
        <v>7</v>
      </c>
      <c r="L209" s="1">
        <f t="shared" si="251"/>
        <v>42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&lt;td&gt;19-07-0042 Do&lt;/td&gt;</v>
      </c>
      <c r="P209" s="1">
        <f t="shared" si="252"/>
        <v>15540</v>
      </c>
      <c r="Q209" s="1">
        <f t="shared" si="253"/>
        <v>19</v>
      </c>
      <c r="R209" s="1">
        <f t="shared" si="254"/>
        <v>7</v>
      </c>
      <c r="S209" s="1">
        <f t="shared" si="255"/>
        <v>43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&lt;td&gt;19-07-0043 Vr&lt;/td&gt;</v>
      </c>
      <c r="W209" s="1">
        <f t="shared" si="256"/>
        <v>15906</v>
      </c>
      <c r="X209" s="1">
        <f t="shared" si="257"/>
        <v>19</v>
      </c>
      <c r="Y209" s="1">
        <f t="shared" si="258"/>
        <v>7</v>
      </c>
      <c r="Z209" s="1">
        <f t="shared" si="259"/>
        <v>44</v>
      </c>
      <c r="AA209" s="1">
        <f t="shared" si="231"/>
        <v>0</v>
      </c>
      <c r="AB209" s="1" t="str">
        <f t="shared" si="232"/>
        <v>Zo</v>
      </c>
      <c r="AC209" s="1" t="str">
        <f t="shared" si="217"/>
        <v>&lt;td&gt;19-07-0044 Zo&lt;/td&gt;</v>
      </c>
      <c r="AD209" s="1">
        <f t="shared" si="260"/>
        <v>16271</v>
      </c>
      <c r="AE209" s="1">
        <f t="shared" si="261"/>
        <v>19</v>
      </c>
      <c r="AF209" s="1">
        <f t="shared" si="262"/>
        <v>7</v>
      </c>
      <c r="AG209" s="1">
        <f t="shared" si="263"/>
        <v>45</v>
      </c>
      <c r="AH209" s="1">
        <f t="shared" si="233"/>
        <v>1</v>
      </c>
      <c r="AI209" s="1" t="str">
        <f t="shared" si="234"/>
        <v>Ma</v>
      </c>
      <c r="AJ209" s="1" t="str">
        <f t="shared" si="218"/>
        <v>&lt;td&gt;19-07-0045 Ma&lt;/td&gt;</v>
      </c>
      <c r="AK209" s="1">
        <f t="shared" si="264"/>
        <v>16636</v>
      </c>
      <c r="AL209" s="1">
        <f t="shared" si="265"/>
        <v>19</v>
      </c>
      <c r="AM209" s="1">
        <f t="shared" si="266"/>
        <v>7</v>
      </c>
      <c r="AN209" s="1">
        <f t="shared" si="267"/>
        <v>46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&lt;td&gt;19-07-0046 Di&lt;/td&gt;</v>
      </c>
      <c r="AR209" s="1">
        <f t="shared" si="268"/>
        <v>17001</v>
      </c>
      <c r="AS209" s="1">
        <f t="shared" si="269"/>
        <v>19</v>
      </c>
      <c r="AT209" s="1">
        <f t="shared" si="270"/>
        <v>7</v>
      </c>
      <c r="AU209" s="1">
        <f t="shared" si="271"/>
        <v>47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&lt;td&gt;19-07-0047 Wo&lt;/td&gt;</v>
      </c>
      <c r="AY209" s="1">
        <f t="shared" si="272"/>
        <v>17367</v>
      </c>
      <c r="AZ209" s="1">
        <f t="shared" si="273"/>
        <v>19</v>
      </c>
      <c r="BA209" s="1">
        <f t="shared" si="274"/>
        <v>7</v>
      </c>
      <c r="BB209" s="1">
        <f t="shared" si="275"/>
        <v>48</v>
      </c>
      <c r="BC209" s="1">
        <f t="shared" si="239"/>
        <v>5</v>
      </c>
      <c r="BD209" s="1" t="str">
        <f t="shared" si="240"/>
        <v>Vr</v>
      </c>
      <c r="BE209" s="1" t="str">
        <f t="shared" si="221"/>
        <v>&lt;td&gt;19-07-0048 Vr&lt;/td&gt;</v>
      </c>
      <c r="BF209" s="1">
        <f t="shared" si="276"/>
        <v>17732</v>
      </c>
      <c r="BG209" s="1">
        <f t="shared" si="277"/>
        <v>19</v>
      </c>
      <c r="BH209" s="1">
        <f t="shared" si="278"/>
        <v>7</v>
      </c>
      <c r="BI209" s="1">
        <f t="shared" si="279"/>
        <v>49</v>
      </c>
      <c r="BJ209" s="1">
        <f t="shared" si="241"/>
        <v>6</v>
      </c>
      <c r="BK209" s="1" t="str">
        <f t="shared" si="242"/>
        <v>Za</v>
      </c>
      <c r="BL209" s="1" t="str">
        <f t="shared" si="222"/>
        <v>&lt;td&gt;19-07-0049 Za&lt;/td&gt;</v>
      </c>
      <c r="BM209" s="1">
        <f t="shared" si="280"/>
        <v>18097</v>
      </c>
      <c r="BN209" s="1">
        <f t="shared" si="281"/>
        <v>19</v>
      </c>
      <c r="BO209" s="1">
        <f t="shared" si="282"/>
        <v>7</v>
      </c>
      <c r="BP209" s="1">
        <f t="shared" si="283"/>
        <v>50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&lt;td&gt;19-07-0050 Zo&lt;/td&gt;</v>
      </c>
    </row>
    <row r="210" spans="1:71" x14ac:dyDescent="0.2">
      <c r="A210" t="str">
        <f t="shared" si="213"/>
        <v>&lt;tr&gt;&lt;td&gt;20-07-0041 Do&lt;/td&gt;&lt;td&gt;20-07-0042 Vr&lt;/td&gt;&lt;td&gt;20-07-0043 Za&lt;/td&gt;&lt;td&gt;20-07-0044 Ma&lt;/td&gt;&lt;td&gt;20-07-0045 Di&lt;/td&gt;&lt;td&gt;20-07-0046 Wo&lt;/td&gt;&lt;td&gt;20-07-0047 Do&lt;/td&gt;&lt;td&gt;20-07-0048 Za&lt;/td&gt;&lt;td&gt;20-07-0049 Zo&lt;/td&gt;&lt;td&gt;20-07-0050 Ma&lt;/td&gt;&lt;/tr&gt;</v>
      </c>
      <c r="B210" s="1">
        <f t="shared" si="245"/>
        <v>14811</v>
      </c>
      <c r="C210" s="1">
        <f t="shared" si="246"/>
        <v>20</v>
      </c>
      <c r="D210" s="1">
        <f t="shared" si="247"/>
        <v>7</v>
      </c>
      <c r="E210" s="1">
        <f t="shared" si="214"/>
        <v>41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&lt;td&gt;20-07-0041 Do&lt;/td&gt;</v>
      </c>
      <c r="I210" s="1">
        <f t="shared" si="248"/>
        <v>15176</v>
      </c>
      <c r="J210" s="1">
        <f t="shared" si="249"/>
        <v>20</v>
      </c>
      <c r="K210" s="1">
        <f t="shared" si="250"/>
        <v>7</v>
      </c>
      <c r="L210" s="1">
        <f t="shared" si="251"/>
        <v>42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&lt;td&gt;20-07-0042 Vr&lt;/td&gt;</v>
      </c>
      <c r="P210" s="1">
        <f t="shared" si="252"/>
        <v>15541</v>
      </c>
      <c r="Q210" s="1">
        <f t="shared" si="253"/>
        <v>20</v>
      </c>
      <c r="R210" s="1">
        <f t="shared" si="254"/>
        <v>7</v>
      </c>
      <c r="S210" s="1">
        <f t="shared" si="255"/>
        <v>43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&lt;td&gt;20-07-0043 Za&lt;/td&gt;</v>
      </c>
      <c r="W210" s="1">
        <f t="shared" si="256"/>
        <v>15907</v>
      </c>
      <c r="X210" s="1">
        <f t="shared" si="257"/>
        <v>20</v>
      </c>
      <c r="Y210" s="1">
        <f t="shared" si="258"/>
        <v>7</v>
      </c>
      <c r="Z210" s="1">
        <f t="shared" si="259"/>
        <v>44</v>
      </c>
      <c r="AA210" s="1">
        <f t="shared" si="231"/>
        <v>1</v>
      </c>
      <c r="AB210" s="1" t="str">
        <f t="shared" si="232"/>
        <v>Ma</v>
      </c>
      <c r="AC210" s="1" t="str">
        <f t="shared" si="217"/>
        <v>&lt;td&gt;20-07-0044 Ma&lt;/td&gt;</v>
      </c>
      <c r="AD210" s="1">
        <f t="shared" si="260"/>
        <v>16272</v>
      </c>
      <c r="AE210" s="1">
        <f t="shared" si="261"/>
        <v>20</v>
      </c>
      <c r="AF210" s="1">
        <f t="shared" si="262"/>
        <v>7</v>
      </c>
      <c r="AG210" s="1">
        <f t="shared" si="263"/>
        <v>45</v>
      </c>
      <c r="AH210" s="1">
        <f t="shared" si="233"/>
        <v>2</v>
      </c>
      <c r="AI210" s="1" t="str">
        <f t="shared" si="234"/>
        <v>Di</v>
      </c>
      <c r="AJ210" s="1" t="str">
        <f t="shared" si="218"/>
        <v>&lt;td&gt;20-07-0045 Di&lt;/td&gt;</v>
      </c>
      <c r="AK210" s="1">
        <f t="shared" si="264"/>
        <v>16637</v>
      </c>
      <c r="AL210" s="1">
        <f t="shared" si="265"/>
        <v>20</v>
      </c>
      <c r="AM210" s="1">
        <f t="shared" si="266"/>
        <v>7</v>
      </c>
      <c r="AN210" s="1">
        <f t="shared" si="267"/>
        <v>46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&lt;td&gt;20-07-0046 Wo&lt;/td&gt;</v>
      </c>
      <c r="AR210" s="1">
        <f t="shared" si="268"/>
        <v>17002</v>
      </c>
      <c r="AS210" s="1">
        <f t="shared" si="269"/>
        <v>20</v>
      </c>
      <c r="AT210" s="1">
        <f t="shared" si="270"/>
        <v>7</v>
      </c>
      <c r="AU210" s="1">
        <f t="shared" si="271"/>
        <v>47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&lt;td&gt;20-07-0047 Do&lt;/td&gt;</v>
      </c>
      <c r="AY210" s="1">
        <f t="shared" si="272"/>
        <v>17368</v>
      </c>
      <c r="AZ210" s="1">
        <f t="shared" si="273"/>
        <v>20</v>
      </c>
      <c r="BA210" s="1">
        <f t="shared" si="274"/>
        <v>7</v>
      </c>
      <c r="BB210" s="1">
        <f t="shared" si="275"/>
        <v>48</v>
      </c>
      <c r="BC210" s="1">
        <f t="shared" si="239"/>
        <v>6</v>
      </c>
      <c r="BD210" s="1" t="str">
        <f t="shared" si="240"/>
        <v>Za</v>
      </c>
      <c r="BE210" s="1" t="str">
        <f t="shared" si="221"/>
        <v>&lt;td&gt;20-07-0048 Za&lt;/td&gt;</v>
      </c>
      <c r="BF210" s="1">
        <f t="shared" si="276"/>
        <v>17733</v>
      </c>
      <c r="BG210" s="1">
        <f t="shared" si="277"/>
        <v>20</v>
      </c>
      <c r="BH210" s="1">
        <f t="shared" si="278"/>
        <v>7</v>
      </c>
      <c r="BI210" s="1">
        <f t="shared" si="279"/>
        <v>49</v>
      </c>
      <c r="BJ210" s="1">
        <f t="shared" si="241"/>
        <v>0</v>
      </c>
      <c r="BK210" s="1" t="str">
        <f t="shared" si="242"/>
        <v>Zo</v>
      </c>
      <c r="BL210" s="1" t="str">
        <f t="shared" si="222"/>
        <v>&lt;td&gt;20-07-0049 Zo&lt;/td&gt;</v>
      </c>
      <c r="BM210" s="1">
        <f t="shared" si="280"/>
        <v>18098</v>
      </c>
      <c r="BN210" s="1">
        <f t="shared" si="281"/>
        <v>20</v>
      </c>
      <c r="BO210" s="1">
        <f t="shared" si="282"/>
        <v>7</v>
      </c>
      <c r="BP210" s="1">
        <f t="shared" si="283"/>
        <v>50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&lt;td&gt;20-07-0050 Ma&lt;/td&gt;</v>
      </c>
    </row>
    <row r="211" spans="1:71" x14ac:dyDescent="0.2">
      <c r="A211" t="str">
        <f t="shared" si="213"/>
        <v>&lt;tr&gt;&lt;td&gt;21-07-0041 Vr&lt;/td&gt;&lt;td&gt;21-07-0042 Za&lt;/td&gt;&lt;td&gt;21-07-0043 Zo&lt;/td&gt;&lt;td&gt;21-07-0044 Di&lt;/td&gt;&lt;td&gt;21-07-0045 Wo&lt;/td&gt;&lt;td&gt;21-07-0046 Do&lt;/td&gt;&lt;td&gt;21-07-0047 Vr&lt;/td&gt;&lt;td&gt;21-07-0048 Zo&lt;/td&gt;&lt;td&gt;21-07-0049 Ma&lt;/td&gt;&lt;td&gt;21-07-0050 Di&lt;/td&gt;&lt;/tr&gt;</v>
      </c>
      <c r="B211" s="1">
        <f t="shared" si="245"/>
        <v>14812</v>
      </c>
      <c r="C211" s="1">
        <f t="shared" si="246"/>
        <v>21</v>
      </c>
      <c r="D211" s="1">
        <f t="shared" si="247"/>
        <v>7</v>
      </c>
      <c r="E211" s="1">
        <f t="shared" si="214"/>
        <v>41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&lt;td&gt;21-07-0041 Vr&lt;/td&gt;</v>
      </c>
      <c r="I211" s="1">
        <f t="shared" si="248"/>
        <v>15177</v>
      </c>
      <c r="J211" s="1">
        <f t="shared" si="249"/>
        <v>21</v>
      </c>
      <c r="K211" s="1">
        <f t="shared" si="250"/>
        <v>7</v>
      </c>
      <c r="L211" s="1">
        <f t="shared" si="251"/>
        <v>42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&lt;td&gt;21-07-0042 Za&lt;/td&gt;</v>
      </c>
      <c r="P211" s="1">
        <f t="shared" si="252"/>
        <v>15542</v>
      </c>
      <c r="Q211" s="1">
        <f t="shared" si="253"/>
        <v>21</v>
      </c>
      <c r="R211" s="1">
        <f t="shared" si="254"/>
        <v>7</v>
      </c>
      <c r="S211" s="1">
        <f t="shared" si="255"/>
        <v>43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&lt;td&gt;21-07-0043 Zo&lt;/td&gt;</v>
      </c>
      <c r="W211" s="1">
        <f t="shared" si="256"/>
        <v>15908</v>
      </c>
      <c r="X211" s="1">
        <f t="shared" si="257"/>
        <v>21</v>
      </c>
      <c r="Y211" s="1">
        <f t="shared" si="258"/>
        <v>7</v>
      </c>
      <c r="Z211" s="1">
        <f t="shared" si="259"/>
        <v>44</v>
      </c>
      <c r="AA211" s="1">
        <f t="shared" si="231"/>
        <v>2</v>
      </c>
      <c r="AB211" s="1" t="str">
        <f t="shared" si="232"/>
        <v>Di</v>
      </c>
      <c r="AC211" s="1" t="str">
        <f t="shared" si="217"/>
        <v>&lt;td&gt;21-07-0044 Di&lt;/td&gt;</v>
      </c>
      <c r="AD211" s="1">
        <f t="shared" si="260"/>
        <v>16273</v>
      </c>
      <c r="AE211" s="1">
        <f t="shared" si="261"/>
        <v>21</v>
      </c>
      <c r="AF211" s="1">
        <f t="shared" si="262"/>
        <v>7</v>
      </c>
      <c r="AG211" s="1">
        <f t="shared" si="263"/>
        <v>45</v>
      </c>
      <c r="AH211" s="1">
        <f t="shared" si="233"/>
        <v>3</v>
      </c>
      <c r="AI211" s="1" t="str">
        <f t="shared" si="234"/>
        <v>Wo</v>
      </c>
      <c r="AJ211" s="1" t="str">
        <f t="shared" si="218"/>
        <v>&lt;td&gt;21-07-0045 Wo&lt;/td&gt;</v>
      </c>
      <c r="AK211" s="1">
        <f t="shared" si="264"/>
        <v>16638</v>
      </c>
      <c r="AL211" s="1">
        <f t="shared" si="265"/>
        <v>21</v>
      </c>
      <c r="AM211" s="1">
        <f t="shared" si="266"/>
        <v>7</v>
      </c>
      <c r="AN211" s="1">
        <f t="shared" si="267"/>
        <v>46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&lt;td&gt;21-07-0046 Do&lt;/td&gt;</v>
      </c>
      <c r="AR211" s="1">
        <f t="shared" si="268"/>
        <v>17003</v>
      </c>
      <c r="AS211" s="1">
        <f t="shared" si="269"/>
        <v>21</v>
      </c>
      <c r="AT211" s="1">
        <f t="shared" si="270"/>
        <v>7</v>
      </c>
      <c r="AU211" s="1">
        <f t="shared" si="271"/>
        <v>47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&lt;td&gt;21-07-0047 Vr&lt;/td&gt;</v>
      </c>
      <c r="AY211" s="1">
        <f t="shared" si="272"/>
        <v>17369</v>
      </c>
      <c r="AZ211" s="1">
        <f t="shared" si="273"/>
        <v>21</v>
      </c>
      <c r="BA211" s="1">
        <f t="shared" si="274"/>
        <v>7</v>
      </c>
      <c r="BB211" s="1">
        <f t="shared" si="275"/>
        <v>48</v>
      </c>
      <c r="BC211" s="1">
        <f t="shared" si="239"/>
        <v>0</v>
      </c>
      <c r="BD211" s="1" t="str">
        <f t="shared" si="240"/>
        <v>Zo</v>
      </c>
      <c r="BE211" s="1" t="str">
        <f t="shared" si="221"/>
        <v>&lt;td&gt;21-07-0048 Zo&lt;/td&gt;</v>
      </c>
      <c r="BF211" s="1">
        <f t="shared" si="276"/>
        <v>17734</v>
      </c>
      <c r="BG211" s="1">
        <f t="shared" si="277"/>
        <v>21</v>
      </c>
      <c r="BH211" s="1">
        <f t="shared" si="278"/>
        <v>7</v>
      </c>
      <c r="BI211" s="1">
        <f t="shared" si="279"/>
        <v>49</v>
      </c>
      <c r="BJ211" s="1">
        <f t="shared" si="241"/>
        <v>1</v>
      </c>
      <c r="BK211" s="1" t="str">
        <f t="shared" si="242"/>
        <v>Ma</v>
      </c>
      <c r="BL211" s="1" t="str">
        <f t="shared" si="222"/>
        <v>&lt;td&gt;21-07-0049 Ma&lt;/td&gt;</v>
      </c>
      <c r="BM211" s="1">
        <f t="shared" si="280"/>
        <v>18099</v>
      </c>
      <c r="BN211" s="1">
        <f t="shared" si="281"/>
        <v>21</v>
      </c>
      <c r="BO211" s="1">
        <f t="shared" si="282"/>
        <v>7</v>
      </c>
      <c r="BP211" s="1">
        <f t="shared" si="283"/>
        <v>50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&lt;td&gt;21-07-0050 Di&lt;/td&gt;</v>
      </c>
    </row>
    <row r="212" spans="1:71" x14ac:dyDescent="0.2">
      <c r="A212" t="str">
        <f t="shared" si="213"/>
        <v>&lt;tr&gt;&lt;td&gt;22-07-0041 Za&lt;/td&gt;&lt;td&gt;22-07-0042 Zo&lt;/td&gt;&lt;td&gt;22-07-0043 Ma&lt;/td&gt;&lt;td&gt;22-07-0044 Wo&lt;/td&gt;&lt;td&gt;22-07-0045 Do&lt;/td&gt;&lt;td&gt;22-07-0046 Vr&lt;/td&gt;&lt;td&gt;22-07-0047 Za&lt;/td&gt;&lt;td&gt;22-07-0048 Ma&lt;/td&gt;&lt;td&gt;22-07-0049 Di&lt;/td&gt;&lt;td&gt;22-07-0050 Wo&lt;/td&gt;&lt;/tr&gt;</v>
      </c>
      <c r="B212" s="1">
        <f t="shared" si="245"/>
        <v>14813</v>
      </c>
      <c r="C212" s="1">
        <f t="shared" si="246"/>
        <v>22</v>
      </c>
      <c r="D212" s="1">
        <f t="shared" si="247"/>
        <v>7</v>
      </c>
      <c r="E212" s="1">
        <f t="shared" si="214"/>
        <v>41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&lt;td&gt;22-07-0041 Za&lt;/td&gt;</v>
      </c>
      <c r="I212" s="1">
        <f t="shared" si="248"/>
        <v>15178</v>
      </c>
      <c r="J212" s="1">
        <f t="shared" si="249"/>
        <v>22</v>
      </c>
      <c r="K212" s="1">
        <f t="shared" si="250"/>
        <v>7</v>
      </c>
      <c r="L212" s="1">
        <f t="shared" si="251"/>
        <v>42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&lt;td&gt;22-07-0042 Zo&lt;/td&gt;</v>
      </c>
      <c r="P212" s="1">
        <f t="shared" si="252"/>
        <v>15543</v>
      </c>
      <c r="Q212" s="1">
        <f t="shared" si="253"/>
        <v>22</v>
      </c>
      <c r="R212" s="1">
        <f t="shared" si="254"/>
        <v>7</v>
      </c>
      <c r="S212" s="1">
        <f t="shared" si="255"/>
        <v>43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&lt;td&gt;22-07-0043 Ma&lt;/td&gt;</v>
      </c>
      <c r="W212" s="1">
        <f t="shared" si="256"/>
        <v>15909</v>
      </c>
      <c r="X212" s="1">
        <f t="shared" si="257"/>
        <v>22</v>
      </c>
      <c r="Y212" s="1">
        <f t="shared" si="258"/>
        <v>7</v>
      </c>
      <c r="Z212" s="1">
        <f t="shared" si="259"/>
        <v>44</v>
      </c>
      <c r="AA212" s="1">
        <f t="shared" si="231"/>
        <v>3</v>
      </c>
      <c r="AB212" s="1" t="str">
        <f t="shared" si="232"/>
        <v>Wo</v>
      </c>
      <c r="AC212" s="1" t="str">
        <f t="shared" si="217"/>
        <v>&lt;td&gt;22-07-0044 Wo&lt;/td&gt;</v>
      </c>
      <c r="AD212" s="1">
        <f t="shared" si="260"/>
        <v>16274</v>
      </c>
      <c r="AE212" s="1">
        <f t="shared" si="261"/>
        <v>22</v>
      </c>
      <c r="AF212" s="1">
        <f t="shared" si="262"/>
        <v>7</v>
      </c>
      <c r="AG212" s="1">
        <f t="shared" si="263"/>
        <v>45</v>
      </c>
      <c r="AH212" s="1">
        <f t="shared" si="233"/>
        <v>4</v>
      </c>
      <c r="AI212" s="1" t="str">
        <f t="shared" si="234"/>
        <v>Do</v>
      </c>
      <c r="AJ212" s="1" t="str">
        <f t="shared" si="218"/>
        <v>&lt;td&gt;22-07-0045 Do&lt;/td&gt;</v>
      </c>
      <c r="AK212" s="1">
        <f t="shared" si="264"/>
        <v>16639</v>
      </c>
      <c r="AL212" s="1">
        <f t="shared" si="265"/>
        <v>22</v>
      </c>
      <c r="AM212" s="1">
        <f t="shared" si="266"/>
        <v>7</v>
      </c>
      <c r="AN212" s="1">
        <f t="shared" si="267"/>
        <v>46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&lt;td&gt;22-07-0046 Vr&lt;/td&gt;</v>
      </c>
      <c r="AR212" s="1">
        <f t="shared" si="268"/>
        <v>17004</v>
      </c>
      <c r="AS212" s="1">
        <f t="shared" si="269"/>
        <v>22</v>
      </c>
      <c r="AT212" s="1">
        <f t="shared" si="270"/>
        <v>7</v>
      </c>
      <c r="AU212" s="1">
        <f t="shared" si="271"/>
        <v>47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&lt;td&gt;22-07-0047 Za&lt;/td&gt;</v>
      </c>
      <c r="AY212" s="1">
        <f t="shared" si="272"/>
        <v>17370</v>
      </c>
      <c r="AZ212" s="1">
        <f t="shared" si="273"/>
        <v>22</v>
      </c>
      <c r="BA212" s="1">
        <f t="shared" si="274"/>
        <v>7</v>
      </c>
      <c r="BB212" s="1">
        <f t="shared" si="275"/>
        <v>48</v>
      </c>
      <c r="BC212" s="1">
        <f t="shared" si="239"/>
        <v>1</v>
      </c>
      <c r="BD212" s="1" t="str">
        <f t="shared" si="240"/>
        <v>Ma</v>
      </c>
      <c r="BE212" s="1" t="str">
        <f t="shared" si="221"/>
        <v>&lt;td&gt;22-07-0048 Ma&lt;/td&gt;</v>
      </c>
      <c r="BF212" s="1">
        <f t="shared" si="276"/>
        <v>17735</v>
      </c>
      <c r="BG212" s="1">
        <f t="shared" si="277"/>
        <v>22</v>
      </c>
      <c r="BH212" s="1">
        <f t="shared" si="278"/>
        <v>7</v>
      </c>
      <c r="BI212" s="1">
        <f t="shared" si="279"/>
        <v>49</v>
      </c>
      <c r="BJ212" s="1">
        <f t="shared" si="241"/>
        <v>2</v>
      </c>
      <c r="BK212" s="1" t="str">
        <f t="shared" si="242"/>
        <v>Di</v>
      </c>
      <c r="BL212" s="1" t="str">
        <f t="shared" si="222"/>
        <v>&lt;td&gt;22-07-0049 Di&lt;/td&gt;</v>
      </c>
      <c r="BM212" s="1">
        <f t="shared" si="280"/>
        <v>18100</v>
      </c>
      <c r="BN212" s="1">
        <f t="shared" si="281"/>
        <v>22</v>
      </c>
      <c r="BO212" s="1">
        <f t="shared" si="282"/>
        <v>7</v>
      </c>
      <c r="BP212" s="1">
        <f t="shared" si="283"/>
        <v>50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&lt;td&gt;22-07-0050 Wo&lt;/td&gt;</v>
      </c>
    </row>
    <row r="213" spans="1:71" x14ac:dyDescent="0.2">
      <c r="A213" t="str">
        <f t="shared" si="213"/>
        <v>&lt;tr&gt;&lt;td&gt;23-07-0041 Zo&lt;/td&gt;&lt;td&gt;23-07-0042 Ma&lt;/td&gt;&lt;td&gt;23-07-0043 Di&lt;/td&gt;&lt;td&gt;23-07-0044 Do&lt;/td&gt;&lt;td&gt;23-07-0045 Vr&lt;/td&gt;&lt;td&gt;23-07-0046 Za&lt;/td&gt;&lt;td&gt;23-07-0047 Zo&lt;/td&gt;&lt;td&gt;23-07-0048 Di&lt;/td&gt;&lt;td&gt;23-07-0049 Wo&lt;/td&gt;&lt;td&gt;23-07-0050 Do&lt;/td&gt;&lt;/tr&gt;</v>
      </c>
      <c r="B213" s="1">
        <f t="shared" si="245"/>
        <v>14814</v>
      </c>
      <c r="C213" s="1">
        <f t="shared" si="246"/>
        <v>23</v>
      </c>
      <c r="D213" s="1">
        <f t="shared" si="247"/>
        <v>7</v>
      </c>
      <c r="E213" s="1">
        <f t="shared" si="214"/>
        <v>41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&lt;td&gt;23-07-0041 Zo&lt;/td&gt;</v>
      </c>
      <c r="I213" s="1">
        <f t="shared" si="248"/>
        <v>15179</v>
      </c>
      <c r="J213" s="1">
        <f t="shared" si="249"/>
        <v>23</v>
      </c>
      <c r="K213" s="1">
        <f t="shared" si="250"/>
        <v>7</v>
      </c>
      <c r="L213" s="1">
        <f t="shared" si="251"/>
        <v>42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&lt;td&gt;23-07-0042 Ma&lt;/td&gt;</v>
      </c>
      <c r="P213" s="1">
        <f t="shared" si="252"/>
        <v>15544</v>
      </c>
      <c r="Q213" s="1">
        <f t="shared" si="253"/>
        <v>23</v>
      </c>
      <c r="R213" s="1">
        <f t="shared" si="254"/>
        <v>7</v>
      </c>
      <c r="S213" s="1">
        <f t="shared" si="255"/>
        <v>43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&lt;td&gt;23-07-0043 Di&lt;/td&gt;</v>
      </c>
      <c r="W213" s="1">
        <f t="shared" si="256"/>
        <v>15910</v>
      </c>
      <c r="X213" s="1">
        <f t="shared" si="257"/>
        <v>23</v>
      </c>
      <c r="Y213" s="1">
        <f t="shared" si="258"/>
        <v>7</v>
      </c>
      <c r="Z213" s="1">
        <f t="shared" si="259"/>
        <v>44</v>
      </c>
      <c r="AA213" s="1">
        <f t="shared" si="231"/>
        <v>4</v>
      </c>
      <c r="AB213" s="1" t="str">
        <f t="shared" si="232"/>
        <v>Do</v>
      </c>
      <c r="AC213" s="1" t="str">
        <f t="shared" si="217"/>
        <v>&lt;td&gt;23-07-0044 Do&lt;/td&gt;</v>
      </c>
      <c r="AD213" s="1">
        <f t="shared" si="260"/>
        <v>16275</v>
      </c>
      <c r="AE213" s="1">
        <f t="shared" si="261"/>
        <v>23</v>
      </c>
      <c r="AF213" s="1">
        <f t="shared" si="262"/>
        <v>7</v>
      </c>
      <c r="AG213" s="1">
        <f t="shared" si="263"/>
        <v>45</v>
      </c>
      <c r="AH213" s="1">
        <f t="shared" si="233"/>
        <v>5</v>
      </c>
      <c r="AI213" s="1" t="str">
        <f t="shared" si="234"/>
        <v>Vr</v>
      </c>
      <c r="AJ213" s="1" t="str">
        <f t="shared" si="218"/>
        <v>&lt;td&gt;23-07-0045 Vr&lt;/td&gt;</v>
      </c>
      <c r="AK213" s="1">
        <f t="shared" si="264"/>
        <v>16640</v>
      </c>
      <c r="AL213" s="1">
        <f t="shared" si="265"/>
        <v>23</v>
      </c>
      <c r="AM213" s="1">
        <f t="shared" si="266"/>
        <v>7</v>
      </c>
      <c r="AN213" s="1">
        <f t="shared" si="267"/>
        <v>46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&lt;td&gt;23-07-0046 Za&lt;/td&gt;</v>
      </c>
      <c r="AR213" s="1">
        <f t="shared" si="268"/>
        <v>17005</v>
      </c>
      <c r="AS213" s="1">
        <f t="shared" si="269"/>
        <v>23</v>
      </c>
      <c r="AT213" s="1">
        <f t="shared" si="270"/>
        <v>7</v>
      </c>
      <c r="AU213" s="1">
        <f t="shared" si="271"/>
        <v>47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&lt;td&gt;23-07-0047 Zo&lt;/td&gt;</v>
      </c>
      <c r="AY213" s="1">
        <f t="shared" si="272"/>
        <v>17371</v>
      </c>
      <c r="AZ213" s="1">
        <f t="shared" si="273"/>
        <v>23</v>
      </c>
      <c r="BA213" s="1">
        <f t="shared" si="274"/>
        <v>7</v>
      </c>
      <c r="BB213" s="1">
        <f t="shared" si="275"/>
        <v>48</v>
      </c>
      <c r="BC213" s="1">
        <f t="shared" si="239"/>
        <v>2</v>
      </c>
      <c r="BD213" s="1" t="str">
        <f t="shared" si="240"/>
        <v>Di</v>
      </c>
      <c r="BE213" s="1" t="str">
        <f t="shared" si="221"/>
        <v>&lt;td&gt;23-07-0048 Di&lt;/td&gt;</v>
      </c>
      <c r="BF213" s="1">
        <f t="shared" si="276"/>
        <v>17736</v>
      </c>
      <c r="BG213" s="1">
        <f t="shared" si="277"/>
        <v>23</v>
      </c>
      <c r="BH213" s="1">
        <f t="shared" si="278"/>
        <v>7</v>
      </c>
      <c r="BI213" s="1">
        <f t="shared" si="279"/>
        <v>49</v>
      </c>
      <c r="BJ213" s="1">
        <f t="shared" si="241"/>
        <v>3</v>
      </c>
      <c r="BK213" s="1" t="str">
        <f t="shared" si="242"/>
        <v>Wo</v>
      </c>
      <c r="BL213" s="1" t="str">
        <f t="shared" si="222"/>
        <v>&lt;td&gt;23-07-0049 Wo&lt;/td&gt;</v>
      </c>
      <c r="BM213" s="1">
        <f t="shared" si="280"/>
        <v>18101</v>
      </c>
      <c r="BN213" s="1">
        <f t="shared" si="281"/>
        <v>23</v>
      </c>
      <c r="BO213" s="1">
        <f t="shared" si="282"/>
        <v>7</v>
      </c>
      <c r="BP213" s="1">
        <f t="shared" si="283"/>
        <v>50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&lt;td&gt;23-07-0050 Do&lt;/td&gt;</v>
      </c>
    </row>
    <row r="214" spans="1:71" x14ac:dyDescent="0.2">
      <c r="A214" t="str">
        <f t="shared" si="213"/>
        <v>&lt;tr&gt;&lt;td&gt;24-07-0041 Ma&lt;/td&gt;&lt;td&gt;24-07-0042 Di&lt;/td&gt;&lt;td&gt;24-07-0043 Wo&lt;/td&gt;&lt;td&gt;24-07-0044 Vr&lt;/td&gt;&lt;td&gt;24-07-0045 Za&lt;/td&gt;&lt;td&gt;24-07-0046 Zo&lt;/td&gt;&lt;td&gt;24-07-0047 Ma&lt;/td&gt;&lt;td&gt;24-07-0048 Wo&lt;/td&gt;&lt;td&gt;24-07-0049 Do&lt;/td&gt;&lt;td&gt;24-07-0050 Vr&lt;/td&gt;&lt;/tr&gt;</v>
      </c>
      <c r="B214" s="1">
        <f t="shared" si="245"/>
        <v>14815</v>
      </c>
      <c r="C214" s="1">
        <f t="shared" si="246"/>
        <v>24</v>
      </c>
      <c r="D214" s="1">
        <f t="shared" si="247"/>
        <v>7</v>
      </c>
      <c r="E214" s="1">
        <f t="shared" si="214"/>
        <v>41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&lt;td&gt;24-07-0041 Ma&lt;/td&gt;</v>
      </c>
      <c r="I214" s="1">
        <f t="shared" si="248"/>
        <v>15180</v>
      </c>
      <c r="J214" s="1">
        <f t="shared" si="249"/>
        <v>24</v>
      </c>
      <c r="K214" s="1">
        <f t="shared" si="250"/>
        <v>7</v>
      </c>
      <c r="L214" s="1">
        <f t="shared" si="251"/>
        <v>42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&lt;td&gt;24-07-0042 Di&lt;/td&gt;</v>
      </c>
      <c r="P214" s="1">
        <f t="shared" si="252"/>
        <v>15545</v>
      </c>
      <c r="Q214" s="1">
        <f t="shared" si="253"/>
        <v>24</v>
      </c>
      <c r="R214" s="1">
        <f t="shared" si="254"/>
        <v>7</v>
      </c>
      <c r="S214" s="1">
        <f t="shared" si="255"/>
        <v>43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&lt;td&gt;24-07-0043 Wo&lt;/td&gt;</v>
      </c>
      <c r="W214" s="1">
        <f t="shared" si="256"/>
        <v>15911</v>
      </c>
      <c r="X214" s="1">
        <f t="shared" si="257"/>
        <v>24</v>
      </c>
      <c r="Y214" s="1">
        <f t="shared" si="258"/>
        <v>7</v>
      </c>
      <c r="Z214" s="1">
        <f t="shared" si="259"/>
        <v>44</v>
      </c>
      <c r="AA214" s="1">
        <f t="shared" si="231"/>
        <v>5</v>
      </c>
      <c r="AB214" s="1" t="str">
        <f t="shared" si="232"/>
        <v>Vr</v>
      </c>
      <c r="AC214" s="1" t="str">
        <f t="shared" si="217"/>
        <v>&lt;td&gt;24-07-0044 Vr&lt;/td&gt;</v>
      </c>
      <c r="AD214" s="1">
        <f t="shared" si="260"/>
        <v>16276</v>
      </c>
      <c r="AE214" s="1">
        <f t="shared" si="261"/>
        <v>24</v>
      </c>
      <c r="AF214" s="1">
        <f t="shared" si="262"/>
        <v>7</v>
      </c>
      <c r="AG214" s="1">
        <f t="shared" si="263"/>
        <v>45</v>
      </c>
      <c r="AH214" s="1">
        <f t="shared" si="233"/>
        <v>6</v>
      </c>
      <c r="AI214" s="1" t="str">
        <f t="shared" si="234"/>
        <v>Za</v>
      </c>
      <c r="AJ214" s="1" t="str">
        <f t="shared" si="218"/>
        <v>&lt;td&gt;24-07-0045 Za&lt;/td&gt;</v>
      </c>
      <c r="AK214" s="1">
        <f t="shared" si="264"/>
        <v>16641</v>
      </c>
      <c r="AL214" s="1">
        <f t="shared" si="265"/>
        <v>24</v>
      </c>
      <c r="AM214" s="1">
        <f t="shared" si="266"/>
        <v>7</v>
      </c>
      <c r="AN214" s="1">
        <f t="shared" si="267"/>
        <v>46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&lt;td&gt;24-07-0046 Zo&lt;/td&gt;</v>
      </c>
      <c r="AR214" s="1">
        <f t="shared" si="268"/>
        <v>17006</v>
      </c>
      <c r="AS214" s="1">
        <f t="shared" si="269"/>
        <v>24</v>
      </c>
      <c r="AT214" s="1">
        <f t="shared" si="270"/>
        <v>7</v>
      </c>
      <c r="AU214" s="1">
        <f t="shared" si="271"/>
        <v>47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&lt;td&gt;24-07-0047 Ma&lt;/td&gt;</v>
      </c>
      <c r="AY214" s="1">
        <f t="shared" si="272"/>
        <v>17372</v>
      </c>
      <c r="AZ214" s="1">
        <f t="shared" si="273"/>
        <v>24</v>
      </c>
      <c r="BA214" s="1">
        <f t="shared" si="274"/>
        <v>7</v>
      </c>
      <c r="BB214" s="1">
        <f t="shared" si="275"/>
        <v>48</v>
      </c>
      <c r="BC214" s="1">
        <f t="shared" si="239"/>
        <v>3</v>
      </c>
      <c r="BD214" s="1" t="str">
        <f t="shared" si="240"/>
        <v>Wo</v>
      </c>
      <c r="BE214" s="1" t="str">
        <f t="shared" si="221"/>
        <v>&lt;td&gt;24-07-0048 Wo&lt;/td&gt;</v>
      </c>
      <c r="BF214" s="1">
        <f t="shared" si="276"/>
        <v>17737</v>
      </c>
      <c r="BG214" s="1">
        <f t="shared" si="277"/>
        <v>24</v>
      </c>
      <c r="BH214" s="1">
        <f t="shared" si="278"/>
        <v>7</v>
      </c>
      <c r="BI214" s="1">
        <f t="shared" si="279"/>
        <v>49</v>
      </c>
      <c r="BJ214" s="1">
        <f t="shared" si="241"/>
        <v>4</v>
      </c>
      <c r="BK214" s="1" t="str">
        <f t="shared" si="242"/>
        <v>Do</v>
      </c>
      <c r="BL214" s="1" t="str">
        <f t="shared" si="222"/>
        <v>&lt;td&gt;24-07-0049 Do&lt;/td&gt;</v>
      </c>
      <c r="BM214" s="1">
        <f t="shared" si="280"/>
        <v>18102</v>
      </c>
      <c r="BN214" s="1">
        <f t="shared" si="281"/>
        <v>24</v>
      </c>
      <c r="BO214" s="1">
        <f t="shared" si="282"/>
        <v>7</v>
      </c>
      <c r="BP214" s="1">
        <f t="shared" si="283"/>
        <v>50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&lt;td&gt;24-07-0050 Vr&lt;/td&gt;</v>
      </c>
    </row>
    <row r="215" spans="1:71" x14ac:dyDescent="0.2">
      <c r="A215" t="str">
        <f t="shared" si="213"/>
        <v>&lt;tr&gt;&lt;td&gt;25-07-0041 Di&lt;/td&gt;&lt;td&gt;25-07-0042 Wo&lt;/td&gt;&lt;td&gt;25-07-0043 Do&lt;/td&gt;&lt;td&gt;25-07-0044 Za&lt;/td&gt;&lt;td&gt;25-07-0045 Zo&lt;/td&gt;&lt;td&gt;25-07-0046 Ma&lt;/td&gt;&lt;td&gt;25-07-0047 Di&lt;/td&gt;&lt;td&gt;25-07-0048 Do&lt;/td&gt;&lt;td&gt;25-07-0049 Vr&lt;/td&gt;&lt;td&gt;25-07-0050 Za&lt;/td&gt;&lt;/tr&gt;</v>
      </c>
      <c r="B215" s="1">
        <f t="shared" si="245"/>
        <v>14816</v>
      </c>
      <c r="C215" s="1">
        <f t="shared" si="246"/>
        <v>25</v>
      </c>
      <c r="D215" s="1">
        <f t="shared" si="247"/>
        <v>7</v>
      </c>
      <c r="E215" s="1">
        <f t="shared" si="214"/>
        <v>41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&lt;td&gt;25-07-0041 Di&lt;/td&gt;</v>
      </c>
      <c r="I215" s="1">
        <f t="shared" si="248"/>
        <v>15181</v>
      </c>
      <c r="J215" s="1">
        <f t="shared" si="249"/>
        <v>25</v>
      </c>
      <c r="K215" s="1">
        <f t="shared" si="250"/>
        <v>7</v>
      </c>
      <c r="L215" s="1">
        <f t="shared" si="251"/>
        <v>42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&lt;td&gt;25-07-0042 Wo&lt;/td&gt;</v>
      </c>
      <c r="P215" s="1">
        <f t="shared" si="252"/>
        <v>15546</v>
      </c>
      <c r="Q215" s="1">
        <f t="shared" si="253"/>
        <v>25</v>
      </c>
      <c r="R215" s="1">
        <f t="shared" si="254"/>
        <v>7</v>
      </c>
      <c r="S215" s="1">
        <f t="shared" si="255"/>
        <v>43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&lt;td&gt;25-07-0043 Do&lt;/td&gt;</v>
      </c>
      <c r="W215" s="1">
        <f t="shared" si="256"/>
        <v>15912</v>
      </c>
      <c r="X215" s="1">
        <f t="shared" si="257"/>
        <v>25</v>
      </c>
      <c r="Y215" s="1">
        <f t="shared" si="258"/>
        <v>7</v>
      </c>
      <c r="Z215" s="1">
        <f t="shared" si="259"/>
        <v>44</v>
      </c>
      <c r="AA215" s="1">
        <f t="shared" si="231"/>
        <v>6</v>
      </c>
      <c r="AB215" s="1" t="str">
        <f t="shared" si="232"/>
        <v>Za</v>
      </c>
      <c r="AC215" s="1" t="str">
        <f t="shared" si="217"/>
        <v>&lt;td&gt;25-07-0044 Za&lt;/td&gt;</v>
      </c>
      <c r="AD215" s="1">
        <f t="shared" si="260"/>
        <v>16277</v>
      </c>
      <c r="AE215" s="1">
        <f t="shared" si="261"/>
        <v>25</v>
      </c>
      <c r="AF215" s="1">
        <f t="shared" si="262"/>
        <v>7</v>
      </c>
      <c r="AG215" s="1">
        <f t="shared" si="263"/>
        <v>45</v>
      </c>
      <c r="AH215" s="1">
        <f t="shared" si="233"/>
        <v>0</v>
      </c>
      <c r="AI215" s="1" t="str">
        <f t="shared" si="234"/>
        <v>Zo</v>
      </c>
      <c r="AJ215" s="1" t="str">
        <f t="shared" si="218"/>
        <v>&lt;td&gt;25-07-0045 Zo&lt;/td&gt;</v>
      </c>
      <c r="AK215" s="1">
        <f t="shared" si="264"/>
        <v>16642</v>
      </c>
      <c r="AL215" s="1">
        <f t="shared" si="265"/>
        <v>25</v>
      </c>
      <c r="AM215" s="1">
        <f t="shared" si="266"/>
        <v>7</v>
      </c>
      <c r="AN215" s="1">
        <f t="shared" si="267"/>
        <v>46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&lt;td&gt;25-07-0046 Ma&lt;/td&gt;</v>
      </c>
      <c r="AR215" s="1">
        <f t="shared" si="268"/>
        <v>17007</v>
      </c>
      <c r="AS215" s="1">
        <f t="shared" si="269"/>
        <v>25</v>
      </c>
      <c r="AT215" s="1">
        <f t="shared" si="270"/>
        <v>7</v>
      </c>
      <c r="AU215" s="1">
        <f t="shared" si="271"/>
        <v>47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&lt;td&gt;25-07-0047 Di&lt;/td&gt;</v>
      </c>
      <c r="AY215" s="1">
        <f t="shared" si="272"/>
        <v>17373</v>
      </c>
      <c r="AZ215" s="1">
        <f t="shared" si="273"/>
        <v>25</v>
      </c>
      <c r="BA215" s="1">
        <f t="shared" si="274"/>
        <v>7</v>
      </c>
      <c r="BB215" s="1">
        <f t="shared" si="275"/>
        <v>48</v>
      </c>
      <c r="BC215" s="1">
        <f t="shared" si="239"/>
        <v>4</v>
      </c>
      <c r="BD215" s="1" t="str">
        <f t="shared" si="240"/>
        <v>Do</v>
      </c>
      <c r="BE215" s="1" t="str">
        <f t="shared" si="221"/>
        <v>&lt;td&gt;25-07-0048 Do&lt;/td&gt;</v>
      </c>
      <c r="BF215" s="1">
        <f t="shared" si="276"/>
        <v>17738</v>
      </c>
      <c r="BG215" s="1">
        <f t="shared" si="277"/>
        <v>25</v>
      </c>
      <c r="BH215" s="1">
        <f t="shared" si="278"/>
        <v>7</v>
      </c>
      <c r="BI215" s="1">
        <f t="shared" si="279"/>
        <v>49</v>
      </c>
      <c r="BJ215" s="1">
        <f t="shared" si="241"/>
        <v>5</v>
      </c>
      <c r="BK215" s="1" t="str">
        <f t="shared" si="242"/>
        <v>Vr</v>
      </c>
      <c r="BL215" s="1" t="str">
        <f t="shared" si="222"/>
        <v>&lt;td&gt;25-07-0049 Vr&lt;/td&gt;</v>
      </c>
      <c r="BM215" s="1">
        <f t="shared" si="280"/>
        <v>18103</v>
      </c>
      <c r="BN215" s="1">
        <f t="shared" si="281"/>
        <v>25</v>
      </c>
      <c r="BO215" s="1">
        <f t="shared" si="282"/>
        <v>7</v>
      </c>
      <c r="BP215" s="1">
        <f t="shared" si="283"/>
        <v>50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&lt;td&gt;25-07-0050 Za&lt;/td&gt;</v>
      </c>
    </row>
    <row r="216" spans="1:71" x14ac:dyDescent="0.2">
      <c r="A216" t="str">
        <f t="shared" si="213"/>
        <v>&lt;tr&gt;&lt;td&gt;26-07-0041 Wo&lt;/td&gt;&lt;td&gt;26-07-0042 Do&lt;/td&gt;&lt;td&gt;26-07-0043 Vr&lt;/td&gt;&lt;td&gt;26-07-0044 Zo&lt;/td&gt;&lt;td&gt;26-07-0045 Ma&lt;/td&gt;&lt;td&gt;26-07-0046 Di&lt;/td&gt;&lt;td&gt;26-07-0047 Wo&lt;/td&gt;&lt;td&gt;26-07-0048 Vr&lt;/td&gt;&lt;td&gt;26-07-0049 Za&lt;/td&gt;&lt;td&gt;26-07-0050 Zo&lt;/td&gt;&lt;/tr&gt;</v>
      </c>
      <c r="B216" s="1">
        <f t="shared" si="245"/>
        <v>14817</v>
      </c>
      <c r="C216" s="1">
        <f t="shared" si="246"/>
        <v>26</v>
      </c>
      <c r="D216" s="1">
        <f t="shared" si="247"/>
        <v>7</v>
      </c>
      <c r="E216" s="1">
        <f t="shared" si="214"/>
        <v>41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&lt;td&gt;26-07-0041 Wo&lt;/td&gt;</v>
      </c>
      <c r="I216" s="1">
        <f t="shared" si="248"/>
        <v>15182</v>
      </c>
      <c r="J216" s="1">
        <f t="shared" si="249"/>
        <v>26</v>
      </c>
      <c r="K216" s="1">
        <f t="shared" si="250"/>
        <v>7</v>
      </c>
      <c r="L216" s="1">
        <f t="shared" si="251"/>
        <v>42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&lt;td&gt;26-07-0042 Do&lt;/td&gt;</v>
      </c>
      <c r="P216" s="1">
        <f t="shared" si="252"/>
        <v>15547</v>
      </c>
      <c r="Q216" s="1">
        <f t="shared" si="253"/>
        <v>26</v>
      </c>
      <c r="R216" s="1">
        <f t="shared" si="254"/>
        <v>7</v>
      </c>
      <c r="S216" s="1">
        <f t="shared" si="255"/>
        <v>43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&lt;td&gt;26-07-0043 Vr&lt;/td&gt;</v>
      </c>
      <c r="W216" s="1">
        <f t="shared" si="256"/>
        <v>15913</v>
      </c>
      <c r="X216" s="1">
        <f t="shared" si="257"/>
        <v>26</v>
      </c>
      <c r="Y216" s="1">
        <f t="shared" si="258"/>
        <v>7</v>
      </c>
      <c r="Z216" s="1">
        <f t="shared" si="259"/>
        <v>44</v>
      </c>
      <c r="AA216" s="1">
        <f t="shared" si="231"/>
        <v>0</v>
      </c>
      <c r="AB216" s="1" t="str">
        <f t="shared" si="232"/>
        <v>Zo</v>
      </c>
      <c r="AC216" s="1" t="str">
        <f t="shared" si="217"/>
        <v>&lt;td&gt;26-07-0044 Zo&lt;/td&gt;</v>
      </c>
      <c r="AD216" s="1">
        <f t="shared" si="260"/>
        <v>16278</v>
      </c>
      <c r="AE216" s="1">
        <f t="shared" si="261"/>
        <v>26</v>
      </c>
      <c r="AF216" s="1">
        <f t="shared" si="262"/>
        <v>7</v>
      </c>
      <c r="AG216" s="1">
        <f t="shared" si="263"/>
        <v>45</v>
      </c>
      <c r="AH216" s="1">
        <f t="shared" si="233"/>
        <v>1</v>
      </c>
      <c r="AI216" s="1" t="str">
        <f t="shared" si="234"/>
        <v>Ma</v>
      </c>
      <c r="AJ216" s="1" t="str">
        <f t="shared" si="218"/>
        <v>&lt;td&gt;26-07-0045 Ma&lt;/td&gt;</v>
      </c>
      <c r="AK216" s="1">
        <f t="shared" si="264"/>
        <v>16643</v>
      </c>
      <c r="AL216" s="1">
        <f t="shared" si="265"/>
        <v>26</v>
      </c>
      <c r="AM216" s="1">
        <f t="shared" si="266"/>
        <v>7</v>
      </c>
      <c r="AN216" s="1">
        <f t="shared" si="267"/>
        <v>46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&lt;td&gt;26-07-0046 Di&lt;/td&gt;</v>
      </c>
      <c r="AR216" s="1">
        <f t="shared" si="268"/>
        <v>17008</v>
      </c>
      <c r="AS216" s="1">
        <f t="shared" si="269"/>
        <v>26</v>
      </c>
      <c r="AT216" s="1">
        <f t="shared" si="270"/>
        <v>7</v>
      </c>
      <c r="AU216" s="1">
        <f t="shared" si="271"/>
        <v>47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&lt;td&gt;26-07-0047 Wo&lt;/td&gt;</v>
      </c>
      <c r="AY216" s="1">
        <f t="shared" si="272"/>
        <v>17374</v>
      </c>
      <c r="AZ216" s="1">
        <f t="shared" si="273"/>
        <v>26</v>
      </c>
      <c r="BA216" s="1">
        <f t="shared" si="274"/>
        <v>7</v>
      </c>
      <c r="BB216" s="1">
        <f t="shared" si="275"/>
        <v>48</v>
      </c>
      <c r="BC216" s="1">
        <f t="shared" si="239"/>
        <v>5</v>
      </c>
      <c r="BD216" s="1" t="str">
        <f t="shared" si="240"/>
        <v>Vr</v>
      </c>
      <c r="BE216" s="1" t="str">
        <f t="shared" si="221"/>
        <v>&lt;td&gt;26-07-0048 Vr&lt;/td&gt;</v>
      </c>
      <c r="BF216" s="1">
        <f t="shared" si="276"/>
        <v>17739</v>
      </c>
      <c r="BG216" s="1">
        <f t="shared" si="277"/>
        <v>26</v>
      </c>
      <c r="BH216" s="1">
        <f t="shared" si="278"/>
        <v>7</v>
      </c>
      <c r="BI216" s="1">
        <f t="shared" si="279"/>
        <v>49</v>
      </c>
      <c r="BJ216" s="1">
        <f t="shared" si="241"/>
        <v>6</v>
      </c>
      <c r="BK216" s="1" t="str">
        <f t="shared" si="242"/>
        <v>Za</v>
      </c>
      <c r="BL216" s="1" t="str">
        <f t="shared" si="222"/>
        <v>&lt;td&gt;26-07-0049 Za&lt;/td&gt;</v>
      </c>
      <c r="BM216" s="1">
        <f t="shared" si="280"/>
        <v>18104</v>
      </c>
      <c r="BN216" s="1">
        <f t="shared" si="281"/>
        <v>26</v>
      </c>
      <c r="BO216" s="1">
        <f t="shared" si="282"/>
        <v>7</v>
      </c>
      <c r="BP216" s="1">
        <f t="shared" si="283"/>
        <v>50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&lt;td&gt;26-07-0050 Zo&lt;/td&gt;</v>
      </c>
    </row>
    <row r="217" spans="1:71" x14ac:dyDescent="0.2">
      <c r="A217" t="str">
        <f t="shared" si="213"/>
        <v>&lt;tr&gt;&lt;td&gt;27-07-0041 Do&lt;/td&gt;&lt;td&gt;27-07-0042 Vr&lt;/td&gt;&lt;td&gt;27-07-0043 Za&lt;/td&gt;&lt;td&gt;27-07-0044 Ma&lt;/td&gt;&lt;td&gt;27-07-0045 Di&lt;/td&gt;&lt;td&gt;27-07-0046 Wo&lt;/td&gt;&lt;td&gt;27-07-0047 Do&lt;/td&gt;&lt;td&gt;27-07-0048 Za&lt;/td&gt;&lt;td&gt;27-07-0049 Zo&lt;/td&gt;&lt;td&gt;27-07-0050 Ma&lt;/td&gt;&lt;/tr&gt;</v>
      </c>
      <c r="B217" s="1">
        <f t="shared" si="245"/>
        <v>14818</v>
      </c>
      <c r="C217" s="1">
        <f t="shared" si="246"/>
        <v>27</v>
      </c>
      <c r="D217" s="1">
        <f t="shared" si="247"/>
        <v>7</v>
      </c>
      <c r="E217" s="1">
        <f t="shared" si="214"/>
        <v>41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&lt;td&gt;27-07-0041 Do&lt;/td&gt;</v>
      </c>
      <c r="I217" s="1">
        <f t="shared" si="248"/>
        <v>15183</v>
      </c>
      <c r="J217" s="1">
        <f t="shared" si="249"/>
        <v>27</v>
      </c>
      <c r="K217" s="1">
        <f t="shared" si="250"/>
        <v>7</v>
      </c>
      <c r="L217" s="1">
        <f t="shared" si="251"/>
        <v>42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&lt;td&gt;27-07-0042 Vr&lt;/td&gt;</v>
      </c>
      <c r="P217" s="1">
        <f t="shared" si="252"/>
        <v>15548</v>
      </c>
      <c r="Q217" s="1">
        <f t="shared" si="253"/>
        <v>27</v>
      </c>
      <c r="R217" s="1">
        <f t="shared" si="254"/>
        <v>7</v>
      </c>
      <c r="S217" s="1">
        <f t="shared" si="255"/>
        <v>43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&lt;td&gt;27-07-0043 Za&lt;/td&gt;</v>
      </c>
      <c r="W217" s="1">
        <f t="shared" si="256"/>
        <v>15914</v>
      </c>
      <c r="X217" s="1">
        <f t="shared" si="257"/>
        <v>27</v>
      </c>
      <c r="Y217" s="1">
        <f t="shared" si="258"/>
        <v>7</v>
      </c>
      <c r="Z217" s="1">
        <f t="shared" si="259"/>
        <v>44</v>
      </c>
      <c r="AA217" s="1">
        <f t="shared" si="231"/>
        <v>1</v>
      </c>
      <c r="AB217" s="1" t="str">
        <f t="shared" si="232"/>
        <v>Ma</v>
      </c>
      <c r="AC217" s="1" t="str">
        <f t="shared" si="217"/>
        <v>&lt;td&gt;27-07-0044 Ma&lt;/td&gt;</v>
      </c>
      <c r="AD217" s="1">
        <f t="shared" si="260"/>
        <v>16279</v>
      </c>
      <c r="AE217" s="1">
        <f t="shared" si="261"/>
        <v>27</v>
      </c>
      <c r="AF217" s="1">
        <f t="shared" si="262"/>
        <v>7</v>
      </c>
      <c r="AG217" s="1">
        <f t="shared" si="263"/>
        <v>45</v>
      </c>
      <c r="AH217" s="1">
        <f t="shared" si="233"/>
        <v>2</v>
      </c>
      <c r="AI217" s="1" t="str">
        <f t="shared" si="234"/>
        <v>Di</v>
      </c>
      <c r="AJ217" s="1" t="str">
        <f t="shared" si="218"/>
        <v>&lt;td&gt;27-07-0045 Di&lt;/td&gt;</v>
      </c>
      <c r="AK217" s="1">
        <f t="shared" si="264"/>
        <v>16644</v>
      </c>
      <c r="AL217" s="1">
        <f t="shared" si="265"/>
        <v>27</v>
      </c>
      <c r="AM217" s="1">
        <f t="shared" si="266"/>
        <v>7</v>
      </c>
      <c r="AN217" s="1">
        <f t="shared" si="267"/>
        <v>46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&lt;td&gt;27-07-0046 Wo&lt;/td&gt;</v>
      </c>
      <c r="AR217" s="1">
        <f t="shared" si="268"/>
        <v>17009</v>
      </c>
      <c r="AS217" s="1">
        <f t="shared" si="269"/>
        <v>27</v>
      </c>
      <c r="AT217" s="1">
        <f t="shared" si="270"/>
        <v>7</v>
      </c>
      <c r="AU217" s="1">
        <f t="shared" si="271"/>
        <v>47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&lt;td&gt;27-07-0047 Do&lt;/td&gt;</v>
      </c>
      <c r="AY217" s="1">
        <f t="shared" si="272"/>
        <v>17375</v>
      </c>
      <c r="AZ217" s="1">
        <f t="shared" si="273"/>
        <v>27</v>
      </c>
      <c r="BA217" s="1">
        <f t="shared" si="274"/>
        <v>7</v>
      </c>
      <c r="BB217" s="1">
        <f t="shared" si="275"/>
        <v>48</v>
      </c>
      <c r="BC217" s="1">
        <f t="shared" si="239"/>
        <v>6</v>
      </c>
      <c r="BD217" s="1" t="str">
        <f t="shared" si="240"/>
        <v>Za</v>
      </c>
      <c r="BE217" s="1" t="str">
        <f t="shared" si="221"/>
        <v>&lt;td&gt;27-07-0048 Za&lt;/td&gt;</v>
      </c>
      <c r="BF217" s="1">
        <f t="shared" si="276"/>
        <v>17740</v>
      </c>
      <c r="BG217" s="1">
        <f t="shared" si="277"/>
        <v>27</v>
      </c>
      <c r="BH217" s="1">
        <f t="shared" si="278"/>
        <v>7</v>
      </c>
      <c r="BI217" s="1">
        <f t="shared" si="279"/>
        <v>49</v>
      </c>
      <c r="BJ217" s="1">
        <f t="shared" si="241"/>
        <v>0</v>
      </c>
      <c r="BK217" s="1" t="str">
        <f t="shared" si="242"/>
        <v>Zo</v>
      </c>
      <c r="BL217" s="1" t="str">
        <f t="shared" si="222"/>
        <v>&lt;td&gt;27-07-0049 Zo&lt;/td&gt;</v>
      </c>
      <c r="BM217" s="1">
        <f t="shared" si="280"/>
        <v>18105</v>
      </c>
      <c r="BN217" s="1">
        <f t="shared" si="281"/>
        <v>27</v>
      </c>
      <c r="BO217" s="1">
        <f t="shared" si="282"/>
        <v>7</v>
      </c>
      <c r="BP217" s="1">
        <f t="shared" si="283"/>
        <v>50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&lt;td&gt;27-07-0050 Ma&lt;/td&gt;</v>
      </c>
    </row>
    <row r="218" spans="1:71" x14ac:dyDescent="0.2">
      <c r="A218" t="str">
        <f t="shared" si="213"/>
        <v>&lt;tr&gt;&lt;td&gt;28-07-0041 Vr&lt;/td&gt;&lt;td&gt;28-07-0042 Za&lt;/td&gt;&lt;td&gt;28-07-0043 Zo&lt;/td&gt;&lt;td&gt;28-07-0044 Di&lt;/td&gt;&lt;td&gt;28-07-0045 Wo&lt;/td&gt;&lt;td&gt;28-07-0046 Do&lt;/td&gt;&lt;td&gt;28-07-0047 Vr&lt;/td&gt;&lt;td&gt;28-07-0048 Zo&lt;/td&gt;&lt;td&gt;28-07-0049 Ma&lt;/td&gt;&lt;td&gt;28-07-0050 Di&lt;/td&gt;&lt;/tr&gt;</v>
      </c>
      <c r="B218" s="1">
        <f t="shared" si="245"/>
        <v>14819</v>
      </c>
      <c r="C218" s="1">
        <f t="shared" si="246"/>
        <v>28</v>
      </c>
      <c r="D218" s="1">
        <f t="shared" si="247"/>
        <v>7</v>
      </c>
      <c r="E218" s="1">
        <f t="shared" si="214"/>
        <v>41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&lt;td&gt;28-07-0041 Vr&lt;/td&gt;</v>
      </c>
      <c r="I218" s="1">
        <f t="shared" si="248"/>
        <v>15184</v>
      </c>
      <c r="J218" s="1">
        <f t="shared" si="249"/>
        <v>28</v>
      </c>
      <c r="K218" s="1">
        <f t="shared" si="250"/>
        <v>7</v>
      </c>
      <c r="L218" s="1">
        <f t="shared" si="251"/>
        <v>42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&lt;td&gt;28-07-0042 Za&lt;/td&gt;</v>
      </c>
      <c r="P218" s="1">
        <f t="shared" si="252"/>
        <v>15549</v>
      </c>
      <c r="Q218" s="1">
        <f t="shared" si="253"/>
        <v>28</v>
      </c>
      <c r="R218" s="1">
        <f t="shared" si="254"/>
        <v>7</v>
      </c>
      <c r="S218" s="1">
        <f t="shared" si="255"/>
        <v>43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&lt;td&gt;28-07-0043 Zo&lt;/td&gt;</v>
      </c>
      <c r="W218" s="1">
        <f t="shared" si="256"/>
        <v>15915</v>
      </c>
      <c r="X218" s="1">
        <f t="shared" si="257"/>
        <v>28</v>
      </c>
      <c r="Y218" s="1">
        <f t="shared" si="258"/>
        <v>7</v>
      </c>
      <c r="Z218" s="1">
        <f t="shared" si="259"/>
        <v>44</v>
      </c>
      <c r="AA218" s="1">
        <f t="shared" si="231"/>
        <v>2</v>
      </c>
      <c r="AB218" s="1" t="str">
        <f t="shared" si="232"/>
        <v>Di</v>
      </c>
      <c r="AC218" s="1" t="str">
        <f t="shared" si="217"/>
        <v>&lt;td&gt;28-07-0044 Di&lt;/td&gt;</v>
      </c>
      <c r="AD218" s="1">
        <f t="shared" si="260"/>
        <v>16280</v>
      </c>
      <c r="AE218" s="1">
        <f t="shared" si="261"/>
        <v>28</v>
      </c>
      <c r="AF218" s="1">
        <f t="shared" si="262"/>
        <v>7</v>
      </c>
      <c r="AG218" s="1">
        <f t="shared" si="263"/>
        <v>45</v>
      </c>
      <c r="AH218" s="1">
        <f t="shared" si="233"/>
        <v>3</v>
      </c>
      <c r="AI218" s="1" t="str">
        <f t="shared" si="234"/>
        <v>Wo</v>
      </c>
      <c r="AJ218" s="1" t="str">
        <f t="shared" si="218"/>
        <v>&lt;td&gt;28-07-0045 Wo&lt;/td&gt;</v>
      </c>
      <c r="AK218" s="1">
        <f t="shared" si="264"/>
        <v>16645</v>
      </c>
      <c r="AL218" s="1">
        <f t="shared" si="265"/>
        <v>28</v>
      </c>
      <c r="AM218" s="1">
        <f t="shared" si="266"/>
        <v>7</v>
      </c>
      <c r="AN218" s="1">
        <f t="shared" si="267"/>
        <v>46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&lt;td&gt;28-07-0046 Do&lt;/td&gt;</v>
      </c>
      <c r="AR218" s="1">
        <f t="shared" si="268"/>
        <v>17010</v>
      </c>
      <c r="AS218" s="1">
        <f t="shared" si="269"/>
        <v>28</v>
      </c>
      <c r="AT218" s="1">
        <f t="shared" si="270"/>
        <v>7</v>
      </c>
      <c r="AU218" s="1">
        <f t="shared" si="271"/>
        <v>47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&lt;td&gt;28-07-0047 Vr&lt;/td&gt;</v>
      </c>
      <c r="AY218" s="1">
        <f t="shared" si="272"/>
        <v>17376</v>
      </c>
      <c r="AZ218" s="1">
        <f t="shared" si="273"/>
        <v>28</v>
      </c>
      <c r="BA218" s="1">
        <f t="shared" si="274"/>
        <v>7</v>
      </c>
      <c r="BB218" s="1">
        <f t="shared" si="275"/>
        <v>48</v>
      </c>
      <c r="BC218" s="1">
        <f t="shared" si="239"/>
        <v>0</v>
      </c>
      <c r="BD218" s="1" t="str">
        <f t="shared" si="240"/>
        <v>Zo</v>
      </c>
      <c r="BE218" s="1" t="str">
        <f t="shared" si="221"/>
        <v>&lt;td&gt;28-07-0048 Zo&lt;/td&gt;</v>
      </c>
      <c r="BF218" s="1">
        <f t="shared" si="276"/>
        <v>17741</v>
      </c>
      <c r="BG218" s="1">
        <f t="shared" si="277"/>
        <v>28</v>
      </c>
      <c r="BH218" s="1">
        <f t="shared" si="278"/>
        <v>7</v>
      </c>
      <c r="BI218" s="1">
        <f t="shared" si="279"/>
        <v>49</v>
      </c>
      <c r="BJ218" s="1">
        <f t="shared" si="241"/>
        <v>1</v>
      </c>
      <c r="BK218" s="1" t="str">
        <f t="shared" si="242"/>
        <v>Ma</v>
      </c>
      <c r="BL218" s="1" t="str">
        <f t="shared" si="222"/>
        <v>&lt;td&gt;28-07-0049 Ma&lt;/td&gt;</v>
      </c>
      <c r="BM218" s="1">
        <f t="shared" si="280"/>
        <v>18106</v>
      </c>
      <c r="BN218" s="1">
        <f t="shared" si="281"/>
        <v>28</v>
      </c>
      <c r="BO218" s="1">
        <f t="shared" si="282"/>
        <v>7</v>
      </c>
      <c r="BP218" s="1">
        <f t="shared" si="283"/>
        <v>50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&lt;td&gt;28-07-0050 Di&lt;/td&gt;</v>
      </c>
    </row>
    <row r="219" spans="1:71" x14ac:dyDescent="0.2">
      <c r="A219" t="str">
        <f t="shared" si="213"/>
        <v>&lt;tr&gt;&lt;td&gt;29-07-0041 Za&lt;/td&gt;&lt;td&gt;29-07-0042 Zo&lt;/td&gt;&lt;td&gt;29-07-0043 Ma&lt;/td&gt;&lt;td&gt;29-07-0044 Wo&lt;/td&gt;&lt;td&gt;29-07-0045 Do&lt;/td&gt;&lt;td&gt;29-07-0046 Vr&lt;/td&gt;&lt;td&gt;29-07-0047 Za&lt;/td&gt;&lt;td&gt;29-07-0048 Ma&lt;/td&gt;&lt;td&gt;29-07-0049 Di&lt;/td&gt;&lt;td&gt;29-07-0050 Wo&lt;/td&gt;&lt;/tr&gt;</v>
      </c>
      <c r="B219" s="1">
        <f t="shared" si="245"/>
        <v>14820</v>
      </c>
      <c r="C219" s="1">
        <f t="shared" si="246"/>
        <v>29</v>
      </c>
      <c r="D219" s="1">
        <f t="shared" si="247"/>
        <v>7</v>
      </c>
      <c r="E219" s="1">
        <f t="shared" si="214"/>
        <v>41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&lt;td&gt;29-07-0041 Za&lt;/td&gt;</v>
      </c>
      <c r="I219" s="1">
        <f t="shared" si="248"/>
        <v>15185</v>
      </c>
      <c r="J219" s="1">
        <f t="shared" si="249"/>
        <v>29</v>
      </c>
      <c r="K219" s="1">
        <f t="shared" si="250"/>
        <v>7</v>
      </c>
      <c r="L219" s="1">
        <f t="shared" si="251"/>
        <v>42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&lt;td&gt;29-07-0042 Zo&lt;/td&gt;</v>
      </c>
      <c r="P219" s="1">
        <f t="shared" si="252"/>
        <v>15550</v>
      </c>
      <c r="Q219" s="1">
        <f t="shared" si="253"/>
        <v>29</v>
      </c>
      <c r="R219" s="1">
        <f t="shared" si="254"/>
        <v>7</v>
      </c>
      <c r="S219" s="1">
        <f t="shared" si="255"/>
        <v>43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&lt;td&gt;29-07-0043 Ma&lt;/td&gt;</v>
      </c>
      <c r="W219" s="1">
        <f t="shared" si="256"/>
        <v>15916</v>
      </c>
      <c r="X219" s="1">
        <f t="shared" si="257"/>
        <v>29</v>
      </c>
      <c r="Y219" s="1">
        <f t="shared" si="258"/>
        <v>7</v>
      </c>
      <c r="Z219" s="1">
        <f t="shared" si="259"/>
        <v>44</v>
      </c>
      <c r="AA219" s="1">
        <f t="shared" si="231"/>
        <v>3</v>
      </c>
      <c r="AB219" s="1" t="str">
        <f t="shared" si="232"/>
        <v>Wo</v>
      </c>
      <c r="AC219" s="1" t="str">
        <f t="shared" si="217"/>
        <v>&lt;td&gt;29-07-0044 Wo&lt;/td&gt;</v>
      </c>
      <c r="AD219" s="1">
        <f t="shared" si="260"/>
        <v>16281</v>
      </c>
      <c r="AE219" s="1">
        <f t="shared" si="261"/>
        <v>29</v>
      </c>
      <c r="AF219" s="1">
        <f t="shared" si="262"/>
        <v>7</v>
      </c>
      <c r="AG219" s="1">
        <f t="shared" si="263"/>
        <v>45</v>
      </c>
      <c r="AH219" s="1">
        <f t="shared" si="233"/>
        <v>4</v>
      </c>
      <c r="AI219" s="1" t="str">
        <f t="shared" si="234"/>
        <v>Do</v>
      </c>
      <c r="AJ219" s="1" t="str">
        <f t="shared" si="218"/>
        <v>&lt;td&gt;29-07-0045 Do&lt;/td&gt;</v>
      </c>
      <c r="AK219" s="1">
        <f t="shared" si="264"/>
        <v>16646</v>
      </c>
      <c r="AL219" s="1">
        <f t="shared" si="265"/>
        <v>29</v>
      </c>
      <c r="AM219" s="1">
        <f t="shared" si="266"/>
        <v>7</v>
      </c>
      <c r="AN219" s="1">
        <f t="shared" si="267"/>
        <v>46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&lt;td&gt;29-07-0046 Vr&lt;/td&gt;</v>
      </c>
      <c r="AR219" s="1">
        <f t="shared" si="268"/>
        <v>17011</v>
      </c>
      <c r="AS219" s="1">
        <f t="shared" si="269"/>
        <v>29</v>
      </c>
      <c r="AT219" s="1">
        <f t="shared" si="270"/>
        <v>7</v>
      </c>
      <c r="AU219" s="1">
        <f t="shared" si="271"/>
        <v>47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&lt;td&gt;29-07-0047 Za&lt;/td&gt;</v>
      </c>
      <c r="AY219" s="1">
        <f t="shared" si="272"/>
        <v>17377</v>
      </c>
      <c r="AZ219" s="1">
        <f t="shared" si="273"/>
        <v>29</v>
      </c>
      <c r="BA219" s="1">
        <f t="shared" si="274"/>
        <v>7</v>
      </c>
      <c r="BB219" s="1">
        <f t="shared" si="275"/>
        <v>48</v>
      </c>
      <c r="BC219" s="1">
        <f t="shared" si="239"/>
        <v>1</v>
      </c>
      <c r="BD219" s="1" t="str">
        <f t="shared" si="240"/>
        <v>Ma</v>
      </c>
      <c r="BE219" s="1" t="str">
        <f t="shared" si="221"/>
        <v>&lt;td&gt;29-07-0048 Ma&lt;/td&gt;</v>
      </c>
      <c r="BF219" s="1">
        <f t="shared" si="276"/>
        <v>17742</v>
      </c>
      <c r="BG219" s="1">
        <f t="shared" si="277"/>
        <v>29</v>
      </c>
      <c r="BH219" s="1">
        <f t="shared" si="278"/>
        <v>7</v>
      </c>
      <c r="BI219" s="1">
        <f t="shared" si="279"/>
        <v>49</v>
      </c>
      <c r="BJ219" s="1">
        <f t="shared" si="241"/>
        <v>2</v>
      </c>
      <c r="BK219" s="1" t="str">
        <f t="shared" si="242"/>
        <v>Di</v>
      </c>
      <c r="BL219" s="1" t="str">
        <f t="shared" si="222"/>
        <v>&lt;td&gt;29-07-0049 Di&lt;/td&gt;</v>
      </c>
      <c r="BM219" s="1">
        <f t="shared" si="280"/>
        <v>18107</v>
      </c>
      <c r="BN219" s="1">
        <f t="shared" si="281"/>
        <v>29</v>
      </c>
      <c r="BO219" s="1">
        <f t="shared" si="282"/>
        <v>7</v>
      </c>
      <c r="BP219" s="1">
        <f t="shared" si="283"/>
        <v>50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&lt;td&gt;29-07-0050 Wo&lt;/td&gt;</v>
      </c>
    </row>
    <row r="220" spans="1:71" x14ac:dyDescent="0.2">
      <c r="A220" t="str">
        <f t="shared" si="213"/>
        <v>&lt;tr&gt;&lt;td&gt;30-07-0041 Zo&lt;/td&gt;&lt;td&gt;30-07-0042 Ma&lt;/td&gt;&lt;td&gt;30-07-0043 Di&lt;/td&gt;&lt;td&gt;30-07-0044 Do&lt;/td&gt;&lt;td&gt;30-07-0045 Vr&lt;/td&gt;&lt;td&gt;30-07-0046 Za&lt;/td&gt;&lt;td&gt;30-07-0047 Zo&lt;/td&gt;&lt;td&gt;30-07-0048 Di&lt;/td&gt;&lt;td&gt;30-07-0049 Wo&lt;/td&gt;&lt;td&gt;30-07-0050 Do&lt;/td&gt;&lt;/tr&gt;</v>
      </c>
      <c r="B220" s="1">
        <f t="shared" si="245"/>
        <v>14821</v>
      </c>
      <c r="C220" s="1">
        <f t="shared" si="246"/>
        <v>30</v>
      </c>
      <c r="D220" s="1">
        <f t="shared" si="247"/>
        <v>7</v>
      </c>
      <c r="E220" s="1">
        <f t="shared" si="214"/>
        <v>41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&lt;td&gt;30-07-0041 Zo&lt;/td&gt;</v>
      </c>
      <c r="I220" s="1">
        <f t="shared" si="248"/>
        <v>15186</v>
      </c>
      <c r="J220" s="1">
        <f t="shared" si="249"/>
        <v>30</v>
      </c>
      <c r="K220" s="1">
        <f t="shared" si="250"/>
        <v>7</v>
      </c>
      <c r="L220" s="1">
        <f t="shared" si="251"/>
        <v>42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&lt;td&gt;30-07-0042 Ma&lt;/td&gt;</v>
      </c>
      <c r="P220" s="1">
        <f t="shared" si="252"/>
        <v>15551</v>
      </c>
      <c r="Q220" s="1">
        <f t="shared" si="253"/>
        <v>30</v>
      </c>
      <c r="R220" s="1">
        <f t="shared" si="254"/>
        <v>7</v>
      </c>
      <c r="S220" s="1">
        <f t="shared" si="255"/>
        <v>43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&lt;td&gt;30-07-0043 Di&lt;/td&gt;</v>
      </c>
      <c r="W220" s="1">
        <f t="shared" si="256"/>
        <v>15917</v>
      </c>
      <c r="X220" s="1">
        <f t="shared" si="257"/>
        <v>30</v>
      </c>
      <c r="Y220" s="1">
        <f t="shared" si="258"/>
        <v>7</v>
      </c>
      <c r="Z220" s="1">
        <f t="shared" si="259"/>
        <v>44</v>
      </c>
      <c r="AA220" s="1">
        <f t="shared" si="231"/>
        <v>4</v>
      </c>
      <c r="AB220" s="1" t="str">
        <f t="shared" si="232"/>
        <v>Do</v>
      </c>
      <c r="AC220" s="1" t="str">
        <f t="shared" si="217"/>
        <v>&lt;td&gt;30-07-0044 Do&lt;/td&gt;</v>
      </c>
      <c r="AD220" s="1">
        <f t="shared" si="260"/>
        <v>16282</v>
      </c>
      <c r="AE220" s="1">
        <f t="shared" si="261"/>
        <v>30</v>
      </c>
      <c r="AF220" s="1">
        <f t="shared" si="262"/>
        <v>7</v>
      </c>
      <c r="AG220" s="1">
        <f t="shared" si="263"/>
        <v>45</v>
      </c>
      <c r="AH220" s="1">
        <f t="shared" si="233"/>
        <v>5</v>
      </c>
      <c r="AI220" s="1" t="str">
        <f t="shared" si="234"/>
        <v>Vr</v>
      </c>
      <c r="AJ220" s="1" t="str">
        <f t="shared" si="218"/>
        <v>&lt;td&gt;30-07-0045 Vr&lt;/td&gt;</v>
      </c>
      <c r="AK220" s="1">
        <f t="shared" si="264"/>
        <v>16647</v>
      </c>
      <c r="AL220" s="1">
        <f t="shared" si="265"/>
        <v>30</v>
      </c>
      <c r="AM220" s="1">
        <f t="shared" si="266"/>
        <v>7</v>
      </c>
      <c r="AN220" s="1">
        <f t="shared" si="267"/>
        <v>46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&lt;td&gt;30-07-0046 Za&lt;/td&gt;</v>
      </c>
      <c r="AR220" s="1">
        <f t="shared" si="268"/>
        <v>17012</v>
      </c>
      <c r="AS220" s="1">
        <f t="shared" si="269"/>
        <v>30</v>
      </c>
      <c r="AT220" s="1">
        <f t="shared" si="270"/>
        <v>7</v>
      </c>
      <c r="AU220" s="1">
        <f t="shared" si="271"/>
        <v>47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&lt;td&gt;30-07-0047 Zo&lt;/td&gt;</v>
      </c>
      <c r="AY220" s="1">
        <f t="shared" si="272"/>
        <v>17378</v>
      </c>
      <c r="AZ220" s="1">
        <f t="shared" si="273"/>
        <v>30</v>
      </c>
      <c r="BA220" s="1">
        <f t="shared" si="274"/>
        <v>7</v>
      </c>
      <c r="BB220" s="1">
        <f t="shared" si="275"/>
        <v>48</v>
      </c>
      <c r="BC220" s="1">
        <f t="shared" si="239"/>
        <v>2</v>
      </c>
      <c r="BD220" s="1" t="str">
        <f t="shared" si="240"/>
        <v>Di</v>
      </c>
      <c r="BE220" s="1" t="str">
        <f t="shared" si="221"/>
        <v>&lt;td&gt;30-07-0048 Di&lt;/td&gt;</v>
      </c>
      <c r="BF220" s="1">
        <f t="shared" si="276"/>
        <v>17743</v>
      </c>
      <c r="BG220" s="1">
        <f t="shared" si="277"/>
        <v>30</v>
      </c>
      <c r="BH220" s="1">
        <f t="shared" si="278"/>
        <v>7</v>
      </c>
      <c r="BI220" s="1">
        <f t="shared" si="279"/>
        <v>49</v>
      </c>
      <c r="BJ220" s="1">
        <f t="shared" si="241"/>
        <v>3</v>
      </c>
      <c r="BK220" s="1" t="str">
        <f t="shared" si="242"/>
        <v>Wo</v>
      </c>
      <c r="BL220" s="1" t="str">
        <f t="shared" si="222"/>
        <v>&lt;td&gt;30-07-0049 Wo&lt;/td&gt;</v>
      </c>
      <c r="BM220" s="1">
        <f t="shared" si="280"/>
        <v>18108</v>
      </c>
      <c r="BN220" s="1">
        <f t="shared" si="281"/>
        <v>30</v>
      </c>
      <c r="BO220" s="1">
        <f t="shared" si="282"/>
        <v>7</v>
      </c>
      <c r="BP220" s="1">
        <f t="shared" si="283"/>
        <v>50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&lt;td&gt;30-07-0050 Do&lt;/td&gt;</v>
      </c>
    </row>
    <row r="221" spans="1:71" x14ac:dyDescent="0.2">
      <c r="A221" t="str">
        <f t="shared" si="213"/>
        <v>&lt;tr&gt;&lt;td&gt;31-07-0041 Ma&lt;/td&gt;&lt;td&gt;31-07-0042 Di&lt;/td&gt;&lt;td&gt;31-07-0043 Wo&lt;/td&gt;&lt;td&gt;31-07-0044 Vr&lt;/td&gt;&lt;td&gt;31-07-0045 Za&lt;/td&gt;&lt;td&gt;31-07-0046 Zo&lt;/td&gt;&lt;td&gt;31-07-0047 Ma&lt;/td&gt;&lt;td&gt;31-07-0048 Wo&lt;/td&gt;&lt;td&gt;31-07-0049 Do&lt;/td&gt;&lt;td&gt;31-07-0050 Vr&lt;/td&gt;&lt;/tr&gt;</v>
      </c>
      <c r="B221" s="1">
        <f t="shared" si="245"/>
        <v>14822</v>
      </c>
      <c r="C221" s="1">
        <f t="shared" si="246"/>
        <v>31</v>
      </c>
      <c r="D221" s="1">
        <f t="shared" si="247"/>
        <v>7</v>
      </c>
      <c r="E221" s="1">
        <f t="shared" si="214"/>
        <v>41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&lt;td&gt;31-07-0041 Ma&lt;/td&gt;</v>
      </c>
      <c r="I221" s="1">
        <f t="shared" si="248"/>
        <v>15187</v>
      </c>
      <c r="J221" s="1">
        <f t="shared" si="249"/>
        <v>31</v>
      </c>
      <c r="K221" s="1">
        <f t="shared" si="250"/>
        <v>7</v>
      </c>
      <c r="L221" s="1">
        <f t="shared" si="251"/>
        <v>42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&lt;td&gt;31-07-0042 Di&lt;/td&gt;</v>
      </c>
      <c r="P221" s="1">
        <f t="shared" si="252"/>
        <v>15552</v>
      </c>
      <c r="Q221" s="1">
        <f t="shared" si="253"/>
        <v>31</v>
      </c>
      <c r="R221" s="1">
        <f t="shared" si="254"/>
        <v>7</v>
      </c>
      <c r="S221" s="1">
        <f t="shared" si="255"/>
        <v>43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&lt;td&gt;31-07-0043 Wo&lt;/td&gt;</v>
      </c>
      <c r="W221" s="1">
        <f t="shared" si="256"/>
        <v>15918</v>
      </c>
      <c r="X221" s="1">
        <f t="shared" si="257"/>
        <v>31</v>
      </c>
      <c r="Y221" s="1">
        <f t="shared" si="258"/>
        <v>7</v>
      </c>
      <c r="Z221" s="1">
        <f t="shared" si="259"/>
        <v>44</v>
      </c>
      <c r="AA221" s="1">
        <f t="shared" si="231"/>
        <v>5</v>
      </c>
      <c r="AB221" s="1" t="str">
        <f t="shared" si="232"/>
        <v>Vr</v>
      </c>
      <c r="AC221" s="1" t="str">
        <f t="shared" si="217"/>
        <v>&lt;td&gt;31-07-0044 Vr&lt;/td&gt;</v>
      </c>
      <c r="AD221" s="1">
        <f t="shared" si="260"/>
        <v>16283</v>
      </c>
      <c r="AE221" s="1">
        <f t="shared" si="261"/>
        <v>31</v>
      </c>
      <c r="AF221" s="1">
        <f t="shared" si="262"/>
        <v>7</v>
      </c>
      <c r="AG221" s="1">
        <f t="shared" si="263"/>
        <v>45</v>
      </c>
      <c r="AH221" s="1">
        <f t="shared" si="233"/>
        <v>6</v>
      </c>
      <c r="AI221" s="1" t="str">
        <f t="shared" si="234"/>
        <v>Za</v>
      </c>
      <c r="AJ221" s="1" t="str">
        <f t="shared" si="218"/>
        <v>&lt;td&gt;31-07-0045 Za&lt;/td&gt;</v>
      </c>
      <c r="AK221" s="1">
        <f t="shared" si="264"/>
        <v>16648</v>
      </c>
      <c r="AL221" s="1">
        <f t="shared" si="265"/>
        <v>31</v>
      </c>
      <c r="AM221" s="1">
        <f t="shared" si="266"/>
        <v>7</v>
      </c>
      <c r="AN221" s="1">
        <f t="shared" si="267"/>
        <v>46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&lt;td&gt;31-07-0046 Zo&lt;/td&gt;</v>
      </c>
      <c r="AR221" s="1">
        <f t="shared" si="268"/>
        <v>17013</v>
      </c>
      <c r="AS221" s="1">
        <f t="shared" si="269"/>
        <v>31</v>
      </c>
      <c r="AT221" s="1">
        <f t="shared" si="270"/>
        <v>7</v>
      </c>
      <c r="AU221" s="1">
        <f t="shared" si="271"/>
        <v>47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&lt;td&gt;31-07-0047 Ma&lt;/td&gt;</v>
      </c>
      <c r="AY221" s="1">
        <f t="shared" si="272"/>
        <v>17379</v>
      </c>
      <c r="AZ221" s="1">
        <f t="shared" si="273"/>
        <v>31</v>
      </c>
      <c r="BA221" s="1">
        <f t="shared" si="274"/>
        <v>7</v>
      </c>
      <c r="BB221" s="1">
        <f t="shared" si="275"/>
        <v>48</v>
      </c>
      <c r="BC221" s="1">
        <f t="shared" si="239"/>
        <v>3</v>
      </c>
      <c r="BD221" s="1" t="str">
        <f t="shared" si="240"/>
        <v>Wo</v>
      </c>
      <c r="BE221" s="1" t="str">
        <f t="shared" si="221"/>
        <v>&lt;td&gt;31-07-0048 Wo&lt;/td&gt;</v>
      </c>
      <c r="BF221" s="1">
        <f t="shared" si="276"/>
        <v>17744</v>
      </c>
      <c r="BG221" s="1">
        <f t="shared" si="277"/>
        <v>31</v>
      </c>
      <c r="BH221" s="1">
        <f t="shared" si="278"/>
        <v>7</v>
      </c>
      <c r="BI221" s="1">
        <f t="shared" si="279"/>
        <v>49</v>
      </c>
      <c r="BJ221" s="1">
        <f t="shared" si="241"/>
        <v>4</v>
      </c>
      <c r="BK221" s="1" t="str">
        <f t="shared" si="242"/>
        <v>Do</v>
      </c>
      <c r="BL221" s="1" t="str">
        <f t="shared" si="222"/>
        <v>&lt;td&gt;31-07-0049 Do&lt;/td&gt;</v>
      </c>
      <c r="BM221" s="1">
        <f t="shared" si="280"/>
        <v>18109</v>
      </c>
      <c r="BN221" s="1">
        <f t="shared" si="281"/>
        <v>31</v>
      </c>
      <c r="BO221" s="1">
        <f t="shared" si="282"/>
        <v>7</v>
      </c>
      <c r="BP221" s="1">
        <f t="shared" si="283"/>
        <v>50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&lt;td&gt;31-07-0050 Vr&lt;/td&gt;</v>
      </c>
    </row>
    <row r="222" spans="1:71" x14ac:dyDescent="0.2">
      <c r="A222" t="str">
        <f t="shared" si="213"/>
        <v>&lt;tr&gt;&lt;td class="alignc lightgreen"&gt;Augustus 0041&lt;/td&gt;&lt;td class="alignc lightgreen"&gt;Augustus 0042&lt;/td&gt;&lt;td class="alignc lightgreen"&gt;Augustus 0043&lt;/td&gt;&lt;td class="alignc lightgreen"&gt;Augustus 0044&lt;/td&gt;&lt;td class="alignc lightgreen"&gt;Augustus 0045&lt;/td&gt;&lt;td class="alignc lightgreen"&gt;Augustus 0046&lt;/td&gt;&lt;td class="alignc lightgreen"&gt;Augustus 0047&lt;/td&gt;&lt;td class="alignc lightgreen"&gt;Augustus 0048&lt;/td&gt;&lt;td class="alignc lightgreen"&gt;Augustus 0049&lt;/td&gt;&lt;td class="alignc lightgreen"&gt;Augustus 0050&lt;/td&gt;&lt;/tr&gt;</v>
      </c>
      <c r="E222" s="1">
        <f t="shared" si="214"/>
        <v>41</v>
      </c>
      <c r="H222" s="1" t="str">
        <f>"&lt;td class=""alignc "&amp;$CA$1&amp;"""&gt;Augustus "&amp;TEXT(E223,"0000")&amp;"&lt;/td&gt;"</f>
        <v>&lt;td class="alignc lightgreen"&gt;Augustus 0041&lt;/td&gt;</v>
      </c>
      <c r="O222" s="1" t="str">
        <f>"&lt;td class=""alignc "&amp;$CA$1&amp;"""&gt;Augustus "&amp;TEXT(L223,"0000")&amp;"&lt;/td&gt;"</f>
        <v>&lt;td class="alignc lightgreen"&gt;Augustus 0042&lt;/td&gt;</v>
      </c>
      <c r="V222" s="1" t="str">
        <f>"&lt;td class=""alignc "&amp;$CA$1&amp;"""&gt;Augustus "&amp;TEXT(S223,"0000")&amp;"&lt;/td&gt;"</f>
        <v>&lt;td class="alignc lightgreen"&gt;Augustus 0043&lt;/td&gt;</v>
      </c>
      <c r="AC222" s="1" t="str">
        <f>"&lt;td class=""alignc "&amp;$CA$1&amp;"""&gt;Augustus "&amp;TEXT(Z223,"0000")&amp;"&lt;/td&gt;"</f>
        <v>&lt;td class="alignc lightgreen"&gt;Augustus 0044&lt;/td&gt;</v>
      </c>
      <c r="AJ222" s="1" t="str">
        <f>"&lt;td class=""alignc "&amp;$CA$1&amp;"""&gt;Augustus "&amp;TEXT(AG223,"0000")&amp;"&lt;/td&gt;"</f>
        <v>&lt;td class="alignc lightgreen"&gt;Augustus 0045&lt;/td&gt;</v>
      </c>
      <c r="AQ222" s="1" t="str">
        <f>"&lt;td class=""alignc "&amp;$CA$1&amp;"""&gt;Augustus "&amp;TEXT(AN223,"0000")&amp;"&lt;/td&gt;"</f>
        <v>&lt;td class="alignc lightgreen"&gt;Augustus 0046&lt;/td&gt;</v>
      </c>
      <c r="AX222" s="1" t="str">
        <f>"&lt;td class=""alignc "&amp;$CA$1&amp;"""&gt;Augustus "&amp;TEXT(AU223,"0000")&amp;"&lt;/td&gt;"</f>
        <v>&lt;td class="alignc lightgreen"&gt;Augustus 0047&lt;/td&gt;</v>
      </c>
      <c r="BE222" s="1" t="str">
        <f>"&lt;td class=""alignc "&amp;$CA$1&amp;"""&gt;Augustus "&amp;TEXT(BB223,"0000")&amp;"&lt;/td&gt;"</f>
        <v>&lt;td class="alignc lightgreen"&gt;Augustus 0048&lt;/td&gt;</v>
      </c>
      <c r="BL222" s="1" t="str">
        <f>"&lt;td class=""alignc "&amp;$CA$1&amp;"""&gt;Augustus "&amp;TEXT(BI223,"0000")&amp;"&lt;/td&gt;"</f>
        <v>&lt;td class="alignc lightgreen"&gt;Augustus 0049&lt;/td&gt;</v>
      </c>
      <c r="BS222" s="1" t="str">
        <f>"&lt;td class=""alignc "&amp;$CA$1&amp;"""&gt;Augustus "&amp;TEXT(BP223,"0000")&amp;"&lt;/td&gt;"</f>
        <v>&lt;td class="alignc lightgreen"&gt;Augustus 0050&lt;/td&gt;</v>
      </c>
    </row>
    <row r="223" spans="1:71" x14ac:dyDescent="0.2">
      <c r="A223" t="str">
        <f t="shared" si="213"/>
        <v>&lt;tr&gt;&lt;td&gt;01-08-0041 Di&lt;/td&gt;&lt;td&gt;01-08-0042 Wo&lt;/td&gt;&lt;td&gt;01-08-0043 Do&lt;/td&gt;&lt;td&gt;01-08-0044 Za&lt;/td&gt;&lt;td&gt;01-08-0045 Zo&lt;/td&gt;&lt;td&gt;01-08-0046 Ma&lt;/td&gt;&lt;td&gt;01-08-0047 Di&lt;/td&gt;&lt;td&gt;01-08-0048 Do&lt;/td&gt;&lt;td&gt;01-08-0049 Vr&lt;/td&gt;&lt;td&gt;01-08-0050 Za&lt;/td&gt;&lt;/tr&gt;</v>
      </c>
      <c r="B223" s="1">
        <f>IF(C223=0,B221,B221+1)</f>
        <v>14823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41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&lt;td&gt;01-08-0041 Di&lt;/td&gt;</v>
      </c>
      <c r="I223" s="1">
        <f>IF(J223=0,I221,I221+1)</f>
        <v>15188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42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&lt;td&gt;01-08-0042 Wo&lt;/td&gt;</v>
      </c>
      <c r="P223" s="1">
        <f>IF(Q223=0,P221,P221+1)</f>
        <v>15553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43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&lt;td&gt;01-08-0043 Do&lt;/td&gt;</v>
      </c>
      <c r="W223" s="1">
        <f>IF(X223=0,W221,W221+1)</f>
        <v>15919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44</v>
      </c>
      <c r="AA223" s="1">
        <f t="shared" si="231"/>
        <v>6</v>
      </c>
      <c r="AB223" s="1" t="str">
        <f t="shared" si="232"/>
        <v>Za</v>
      </c>
      <c r="AC223" s="1" t="str">
        <f t="shared" si="217"/>
        <v>&lt;td&gt;01-08-0044 Za&lt;/td&gt;</v>
      </c>
      <c r="AD223" s="1">
        <f>IF(AE223=0,AD221,AD221+1)</f>
        <v>16284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45</v>
      </c>
      <c r="AH223" s="1">
        <f t="shared" si="233"/>
        <v>0</v>
      </c>
      <c r="AI223" s="1" t="str">
        <f t="shared" si="234"/>
        <v>Zo</v>
      </c>
      <c r="AJ223" s="1" t="str">
        <f t="shared" si="218"/>
        <v>&lt;td&gt;01-08-0045 Zo&lt;/td&gt;</v>
      </c>
      <c r="AK223" s="1">
        <f>IF(AL223=0,AK221,AK221+1)</f>
        <v>16649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46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&lt;td&gt;01-08-0046 Ma&lt;/td&gt;</v>
      </c>
      <c r="AR223" s="1">
        <f>IF(AS223=0,AR221,AR221+1)</f>
        <v>17014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47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&lt;td&gt;01-08-0047 Di&lt;/td&gt;</v>
      </c>
      <c r="AY223" s="1">
        <f>IF(AZ223=0,AY221,AY221+1)</f>
        <v>17380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48</v>
      </c>
      <c r="BC223" s="1">
        <f t="shared" si="239"/>
        <v>4</v>
      </c>
      <c r="BD223" s="1" t="str">
        <f t="shared" si="240"/>
        <v>Do</v>
      </c>
      <c r="BE223" s="1" t="str">
        <f t="shared" si="221"/>
        <v>&lt;td&gt;01-08-0048 Do&lt;/td&gt;</v>
      </c>
      <c r="BF223" s="1">
        <f>IF(BG223=0,BF221,BF221+1)</f>
        <v>17745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49</v>
      </c>
      <c r="BJ223" s="1">
        <f t="shared" si="241"/>
        <v>5</v>
      </c>
      <c r="BK223" s="1" t="str">
        <f t="shared" si="242"/>
        <v>Vr</v>
      </c>
      <c r="BL223" s="1" t="str">
        <f t="shared" si="222"/>
        <v>&lt;td&gt;01-08-0049 Vr&lt;/td&gt;</v>
      </c>
      <c r="BM223" s="1">
        <f>IF(BN223=0,BM221,BM221+1)</f>
        <v>18110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50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&lt;td&gt;01-08-0050 Za&lt;/td&gt;</v>
      </c>
    </row>
    <row r="224" spans="1:71" x14ac:dyDescent="0.2">
      <c r="A224" t="str">
        <f t="shared" si="213"/>
        <v>&lt;tr&gt;&lt;td&gt;02-08-0041 Wo&lt;/td&gt;&lt;td&gt;02-08-0042 Do&lt;/td&gt;&lt;td&gt;02-08-0043 Vr&lt;/td&gt;&lt;td&gt;02-08-0044 Zo&lt;/td&gt;&lt;td&gt;02-08-0045 Ma&lt;/td&gt;&lt;td&gt;02-08-0046 Di&lt;/td&gt;&lt;td&gt;02-08-0047 Wo&lt;/td&gt;&lt;td&gt;02-08-0048 Vr&lt;/td&gt;&lt;td&gt;02-08-0049 Za&lt;/td&gt;&lt;td&gt;02-08-0050 Zo&lt;/td&gt;&lt;/tr&gt;</v>
      </c>
      <c r="B224" s="1">
        <f t="shared" si="245"/>
        <v>14824</v>
      </c>
      <c r="C224" s="1">
        <f t="shared" si="246"/>
        <v>2</v>
      </c>
      <c r="D224" s="1">
        <f t="shared" si="247"/>
        <v>8</v>
      </c>
      <c r="E224" s="1">
        <f t="shared" si="214"/>
        <v>41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&lt;td&gt;02-08-0041 Wo&lt;/td&gt;</v>
      </c>
      <c r="I224" s="1">
        <f t="shared" si="248"/>
        <v>15189</v>
      </c>
      <c r="J224" s="1">
        <f t="shared" si="249"/>
        <v>2</v>
      </c>
      <c r="K224" s="1">
        <f t="shared" si="250"/>
        <v>8</v>
      </c>
      <c r="L224" s="1">
        <f t="shared" si="251"/>
        <v>42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&lt;td&gt;02-08-0042 Do&lt;/td&gt;</v>
      </c>
      <c r="P224" s="1">
        <f t="shared" si="252"/>
        <v>15554</v>
      </c>
      <c r="Q224" s="1">
        <f t="shared" si="253"/>
        <v>2</v>
      </c>
      <c r="R224" s="1">
        <f t="shared" si="254"/>
        <v>8</v>
      </c>
      <c r="S224" s="1">
        <f t="shared" si="255"/>
        <v>43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&lt;td&gt;02-08-0043 Vr&lt;/td&gt;</v>
      </c>
      <c r="W224" s="1">
        <f t="shared" si="256"/>
        <v>15920</v>
      </c>
      <c r="X224" s="1">
        <f t="shared" si="257"/>
        <v>2</v>
      </c>
      <c r="Y224" s="1">
        <f t="shared" si="258"/>
        <v>8</v>
      </c>
      <c r="Z224" s="1">
        <f t="shared" si="259"/>
        <v>44</v>
      </c>
      <c r="AA224" s="1">
        <f t="shared" si="231"/>
        <v>0</v>
      </c>
      <c r="AB224" s="1" t="str">
        <f t="shared" si="232"/>
        <v>Zo</v>
      </c>
      <c r="AC224" s="1" t="str">
        <f t="shared" si="217"/>
        <v>&lt;td&gt;02-08-0044 Zo&lt;/td&gt;</v>
      </c>
      <c r="AD224" s="1">
        <f t="shared" si="260"/>
        <v>16285</v>
      </c>
      <c r="AE224" s="1">
        <f t="shared" si="261"/>
        <v>2</v>
      </c>
      <c r="AF224" s="1">
        <f t="shared" si="262"/>
        <v>8</v>
      </c>
      <c r="AG224" s="1">
        <f t="shared" si="263"/>
        <v>45</v>
      </c>
      <c r="AH224" s="1">
        <f t="shared" si="233"/>
        <v>1</v>
      </c>
      <c r="AI224" s="1" t="str">
        <f t="shared" si="234"/>
        <v>Ma</v>
      </c>
      <c r="AJ224" s="1" t="str">
        <f t="shared" si="218"/>
        <v>&lt;td&gt;02-08-0045 Ma&lt;/td&gt;</v>
      </c>
      <c r="AK224" s="1">
        <f t="shared" si="264"/>
        <v>16650</v>
      </c>
      <c r="AL224" s="1">
        <f t="shared" si="265"/>
        <v>2</v>
      </c>
      <c r="AM224" s="1">
        <f t="shared" si="266"/>
        <v>8</v>
      </c>
      <c r="AN224" s="1">
        <f t="shared" si="267"/>
        <v>46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&lt;td&gt;02-08-0046 Di&lt;/td&gt;</v>
      </c>
      <c r="AR224" s="1">
        <f t="shared" si="268"/>
        <v>17015</v>
      </c>
      <c r="AS224" s="1">
        <f t="shared" si="269"/>
        <v>2</v>
      </c>
      <c r="AT224" s="1">
        <f t="shared" si="270"/>
        <v>8</v>
      </c>
      <c r="AU224" s="1">
        <f t="shared" si="271"/>
        <v>47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&lt;td&gt;02-08-0047 Wo&lt;/td&gt;</v>
      </c>
      <c r="AY224" s="1">
        <f t="shared" si="272"/>
        <v>17381</v>
      </c>
      <c r="AZ224" s="1">
        <f t="shared" si="273"/>
        <v>2</v>
      </c>
      <c r="BA224" s="1">
        <f t="shared" si="274"/>
        <v>8</v>
      </c>
      <c r="BB224" s="1">
        <f t="shared" si="275"/>
        <v>48</v>
      </c>
      <c r="BC224" s="1">
        <f t="shared" si="239"/>
        <v>5</v>
      </c>
      <c r="BD224" s="1" t="str">
        <f t="shared" si="240"/>
        <v>Vr</v>
      </c>
      <c r="BE224" s="1" t="str">
        <f t="shared" si="221"/>
        <v>&lt;td&gt;02-08-0048 Vr&lt;/td&gt;</v>
      </c>
      <c r="BF224" s="1">
        <f t="shared" si="276"/>
        <v>17746</v>
      </c>
      <c r="BG224" s="1">
        <f t="shared" si="277"/>
        <v>2</v>
      </c>
      <c r="BH224" s="1">
        <f t="shared" si="278"/>
        <v>8</v>
      </c>
      <c r="BI224" s="1">
        <f t="shared" si="279"/>
        <v>49</v>
      </c>
      <c r="BJ224" s="1">
        <f t="shared" si="241"/>
        <v>6</v>
      </c>
      <c r="BK224" s="1" t="str">
        <f t="shared" si="242"/>
        <v>Za</v>
      </c>
      <c r="BL224" s="1" t="str">
        <f t="shared" si="222"/>
        <v>&lt;td&gt;02-08-0049 Za&lt;/td&gt;</v>
      </c>
      <c r="BM224" s="1">
        <f t="shared" si="280"/>
        <v>18111</v>
      </c>
      <c r="BN224" s="1">
        <f t="shared" si="281"/>
        <v>2</v>
      </c>
      <c r="BO224" s="1">
        <f t="shared" si="282"/>
        <v>8</v>
      </c>
      <c r="BP224" s="1">
        <f t="shared" si="283"/>
        <v>50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&lt;td&gt;02-08-0050 Zo&lt;/td&gt;</v>
      </c>
    </row>
    <row r="225" spans="1:71" x14ac:dyDescent="0.2">
      <c r="A225" t="str">
        <f t="shared" si="213"/>
        <v>&lt;tr&gt;&lt;td&gt;03-08-0041 Do&lt;/td&gt;&lt;td&gt;03-08-0042 Vr&lt;/td&gt;&lt;td&gt;03-08-0043 Za&lt;/td&gt;&lt;td&gt;03-08-0044 Ma&lt;/td&gt;&lt;td&gt;03-08-0045 Di&lt;/td&gt;&lt;td&gt;03-08-0046 Wo&lt;/td&gt;&lt;td&gt;03-08-0047 Do&lt;/td&gt;&lt;td&gt;03-08-0048 Za&lt;/td&gt;&lt;td&gt;03-08-0049 Zo&lt;/td&gt;&lt;td&gt;03-08-0050 Ma&lt;/td&gt;&lt;/tr&gt;</v>
      </c>
      <c r="B225" s="1">
        <f t="shared" si="245"/>
        <v>14825</v>
      </c>
      <c r="C225" s="1">
        <f t="shared" si="246"/>
        <v>3</v>
      </c>
      <c r="D225" s="1">
        <f t="shared" si="247"/>
        <v>8</v>
      </c>
      <c r="E225" s="1">
        <f t="shared" si="214"/>
        <v>41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&lt;td&gt;03-08-0041 Do&lt;/td&gt;</v>
      </c>
      <c r="I225" s="1">
        <f t="shared" si="248"/>
        <v>15190</v>
      </c>
      <c r="J225" s="1">
        <f t="shared" si="249"/>
        <v>3</v>
      </c>
      <c r="K225" s="1">
        <f t="shared" si="250"/>
        <v>8</v>
      </c>
      <c r="L225" s="1">
        <f t="shared" si="251"/>
        <v>42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&lt;td&gt;03-08-0042 Vr&lt;/td&gt;</v>
      </c>
      <c r="P225" s="1">
        <f t="shared" si="252"/>
        <v>15555</v>
      </c>
      <c r="Q225" s="1">
        <f t="shared" si="253"/>
        <v>3</v>
      </c>
      <c r="R225" s="1">
        <f t="shared" si="254"/>
        <v>8</v>
      </c>
      <c r="S225" s="1">
        <f t="shared" si="255"/>
        <v>43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&lt;td&gt;03-08-0043 Za&lt;/td&gt;</v>
      </c>
      <c r="W225" s="1">
        <f t="shared" si="256"/>
        <v>15921</v>
      </c>
      <c r="X225" s="1">
        <f t="shared" si="257"/>
        <v>3</v>
      </c>
      <c r="Y225" s="1">
        <f t="shared" si="258"/>
        <v>8</v>
      </c>
      <c r="Z225" s="1">
        <f t="shared" si="259"/>
        <v>44</v>
      </c>
      <c r="AA225" s="1">
        <f t="shared" si="231"/>
        <v>1</v>
      </c>
      <c r="AB225" s="1" t="str">
        <f t="shared" si="232"/>
        <v>Ma</v>
      </c>
      <c r="AC225" s="1" t="str">
        <f t="shared" si="217"/>
        <v>&lt;td&gt;03-08-0044 Ma&lt;/td&gt;</v>
      </c>
      <c r="AD225" s="1">
        <f t="shared" si="260"/>
        <v>16286</v>
      </c>
      <c r="AE225" s="1">
        <f t="shared" si="261"/>
        <v>3</v>
      </c>
      <c r="AF225" s="1">
        <f t="shared" si="262"/>
        <v>8</v>
      </c>
      <c r="AG225" s="1">
        <f t="shared" si="263"/>
        <v>45</v>
      </c>
      <c r="AH225" s="1">
        <f t="shared" si="233"/>
        <v>2</v>
      </c>
      <c r="AI225" s="1" t="str">
        <f t="shared" si="234"/>
        <v>Di</v>
      </c>
      <c r="AJ225" s="1" t="str">
        <f t="shared" si="218"/>
        <v>&lt;td&gt;03-08-0045 Di&lt;/td&gt;</v>
      </c>
      <c r="AK225" s="1">
        <f t="shared" si="264"/>
        <v>16651</v>
      </c>
      <c r="AL225" s="1">
        <f t="shared" si="265"/>
        <v>3</v>
      </c>
      <c r="AM225" s="1">
        <f t="shared" si="266"/>
        <v>8</v>
      </c>
      <c r="AN225" s="1">
        <f t="shared" si="267"/>
        <v>46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&lt;td&gt;03-08-0046 Wo&lt;/td&gt;</v>
      </c>
      <c r="AR225" s="1">
        <f t="shared" si="268"/>
        <v>17016</v>
      </c>
      <c r="AS225" s="1">
        <f t="shared" si="269"/>
        <v>3</v>
      </c>
      <c r="AT225" s="1">
        <f t="shared" si="270"/>
        <v>8</v>
      </c>
      <c r="AU225" s="1">
        <f t="shared" si="271"/>
        <v>47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&lt;td&gt;03-08-0047 Do&lt;/td&gt;</v>
      </c>
      <c r="AY225" s="1">
        <f t="shared" si="272"/>
        <v>17382</v>
      </c>
      <c r="AZ225" s="1">
        <f t="shared" si="273"/>
        <v>3</v>
      </c>
      <c r="BA225" s="1">
        <f t="shared" si="274"/>
        <v>8</v>
      </c>
      <c r="BB225" s="1">
        <f t="shared" si="275"/>
        <v>48</v>
      </c>
      <c r="BC225" s="1">
        <f t="shared" si="239"/>
        <v>6</v>
      </c>
      <c r="BD225" s="1" t="str">
        <f t="shared" si="240"/>
        <v>Za</v>
      </c>
      <c r="BE225" s="1" t="str">
        <f t="shared" si="221"/>
        <v>&lt;td&gt;03-08-0048 Za&lt;/td&gt;</v>
      </c>
      <c r="BF225" s="1">
        <f t="shared" si="276"/>
        <v>17747</v>
      </c>
      <c r="BG225" s="1">
        <f t="shared" si="277"/>
        <v>3</v>
      </c>
      <c r="BH225" s="1">
        <f t="shared" si="278"/>
        <v>8</v>
      </c>
      <c r="BI225" s="1">
        <f t="shared" si="279"/>
        <v>49</v>
      </c>
      <c r="BJ225" s="1">
        <f t="shared" si="241"/>
        <v>0</v>
      </c>
      <c r="BK225" s="1" t="str">
        <f t="shared" si="242"/>
        <v>Zo</v>
      </c>
      <c r="BL225" s="1" t="str">
        <f t="shared" si="222"/>
        <v>&lt;td&gt;03-08-0049 Zo&lt;/td&gt;</v>
      </c>
      <c r="BM225" s="1">
        <f t="shared" si="280"/>
        <v>18112</v>
      </c>
      <c r="BN225" s="1">
        <f t="shared" si="281"/>
        <v>3</v>
      </c>
      <c r="BO225" s="1">
        <f t="shared" si="282"/>
        <v>8</v>
      </c>
      <c r="BP225" s="1">
        <f t="shared" si="283"/>
        <v>50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&lt;td&gt;03-08-0050 Ma&lt;/td&gt;</v>
      </c>
    </row>
    <row r="226" spans="1:71" x14ac:dyDescent="0.2">
      <c r="A226" t="str">
        <f t="shared" si="213"/>
        <v>&lt;tr&gt;&lt;td&gt;04-08-0041 Vr&lt;/td&gt;&lt;td&gt;04-08-0042 Za&lt;/td&gt;&lt;td&gt;04-08-0043 Zo&lt;/td&gt;&lt;td&gt;04-08-0044 Di&lt;/td&gt;&lt;td&gt;04-08-0045 Wo&lt;/td&gt;&lt;td&gt;04-08-0046 Do&lt;/td&gt;&lt;td&gt;04-08-0047 Vr&lt;/td&gt;&lt;td&gt;04-08-0048 Zo&lt;/td&gt;&lt;td&gt;04-08-0049 Ma&lt;/td&gt;&lt;td&gt;04-08-0050 Di&lt;/td&gt;&lt;/tr&gt;</v>
      </c>
      <c r="B226" s="1">
        <f t="shared" si="245"/>
        <v>14826</v>
      </c>
      <c r="C226" s="1">
        <f t="shared" si="246"/>
        <v>4</v>
      </c>
      <c r="D226" s="1">
        <f t="shared" si="247"/>
        <v>8</v>
      </c>
      <c r="E226" s="1">
        <f t="shared" si="214"/>
        <v>41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&lt;td&gt;04-08-0041 Vr&lt;/td&gt;</v>
      </c>
      <c r="I226" s="1">
        <f t="shared" si="248"/>
        <v>15191</v>
      </c>
      <c r="J226" s="1">
        <f t="shared" si="249"/>
        <v>4</v>
      </c>
      <c r="K226" s="1">
        <f t="shared" si="250"/>
        <v>8</v>
      </c>
      <c r="L226" s="1">
        <f t="shared" si="251"/>
        <v>42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&lt;td&gt;04-08-0042 Za&lt;/td&gt;</v>
      </c>
      <c r="P226" s="1">
        <f t="shared" si="252"/>
        <v>15556</v>
      </c>
      <c r="Q226" s="1">
        <f t="shared" si="253"/>
        <v>4</v>
      </c>
      <c r="R226" s="1">
        <f t="shared" si="254"/>
        <v>8</v>
      </c>
      <c r="S226" s="1">
        <f t="shared" si="255"/>
        <v>43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&lt;td&gt;04-08-0043 Zo&lt;/td&gt;</v>
      </c>
      <c r="W226" s="1">
        <f t="shared" si="256"/>
        <v>15922</v>
      </c>
      <c r="X226" s="1">
        <f t="shared" si="257"/>
        <v>4</v>
      </c>
      <c r="Y226" s="1">
        <f t="shared" si="258"/>
        <v>8</v>
      </c>
      <c r="Z226" s="1">
        <f t="shared" si="259"/>
        <v>44</v>
      </c>
      <c r="AA226" s="1">
        <f t="shared" si="231"/>
        <v>2</v>
      </c>
      <c r="AB226" s="1" t="str">
        <f t="shared" si="232"/>
        <v>Di</v>
      </c>
      <c r="AC226" s="1" t="str">
        <f t="shared" si="217"/>
        <v>&lt;td&gt;04-08-0044 Di&lt;/td&gt;</v>
      </c>
      <c r="AD226" s="1">
        <f t="shared" si="260"/>
        <v>16287</v>
      </c>
      <c r="AE226" s="1">
        <f t="shared" si="261"/>
        <v>4</v>
      </c>
      <c r="AF226" s="1">
        <f t="shared" si="262"/>
        <v>8</v>
      </c>
      <c r="AG226" s="1">
        <f t="shared" si="263"/>
        <v>45</v>
      </c>
      <c r="AH226" s="1">
        <f t="shared" si="233"/>
        <v>3</v>
      </c>
      <c r="AI226" s="1" t="str">
        <f t="shared" si="234"/>
        <v>Wo</v>
      </c>
      <c r="AJ226" s="1" t="str">
        <f t="shared" si="218"/>
        <v>&lt;td&gt;04-08-0045 Wo&lt;/td&gt;</v>
      </c>
      <c r="AK226" s="1">
        <f t="shared" si="264"/>
        <v>16652</v>
      </c>
      <c r="AL226" s="1">
        <f t="shared" si="265"/>
        <v>4</v>
      </c>
      <c r="AM226" s="1">
        <f t="shared" si="266"/>
        <v>8</v>
      </c>
      <c r="AN226" s="1">
        <f t="shared" si="267"/>
        <v>46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&lt;td&gt;04-08-0046 Do&lt;/td&gt;</v>
      </c>
      <c r="AR226" s="1">
        <f t="shared" si="268"/>
        <v>17017</v>
      </c>
      <c r="AS226" s="1">
        <f t="shared" si="269"/>
        <v>4</v>
      </c>
      <c r="AT226" s="1">
        <f t="shared" si="270"/>
        <v>8</v>
      </c>
      <c r="AU226" s="1">
        <f t="shared" si="271"/>
        <v>47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&lt;td&gt;04-08-0047 Vr&lt;/td&gt;</v>
      </c>
      <c r="AY226" s="1">
        <f t="shared" si="272"/>
        <v>17383</v>
      </c>
      <c r="AZ226" s="1">
        <f t="shared" si="273"/>
        <v>4</v>
      </c>
      <c r="BA226" s="1">
        <f t="shared" si="274"/>
        <v>8</v>
      </c>
      <c r="BB226" s="1">
        <f t="shared" si="275"/>
        <v>48</v>
      </c>
      <c r="BC226" s="1">
        <f t="shared" si="239"/>
        <v>0</v>
      </c>
      <c r="BD226" s="1" t="str">
        <f t="shared" si="240"/>
        <v>Zo</v>
      </c>
      <c r="BE226" s="1" t="str">
        <f t="shared" si="221"/>
        <v>&lt;td&gt;04-08-0048 Zo&lt;/td&gt;</v>
      </c>
      <c r="BF226" s="1">
        <f t="shared" si="276"/>
        <v>17748</v>
      </c>
      <c r="BG226" s="1">
        <f t="shared" si="277"/>
        <v>4</v>
      </c>
      <c r="BH226" s="1">
        <f t="shared" si="278"/>
        <v>8</v>
      </c>
      <c r="BI226" s="1">
        <f t="shared" si="279"/>
        <v>49</v>
      </c>
      <c r="BJ226" s="1">
        <f t="shared" si="241"/>
        <v>1</v>
      </c>
      <c r="BK226" s="1" t="str">
        <f t="shared" si="242"/>
        <v>Ma</v>
      </c>
      <c r="BL226" s="1" t="str">
        <f t="shared" si="222"/>
        <v>&lt;td&gt;04-08-0049 Ma&lt;/td&gt;</v>
      </c>
      <c r="BM226" s="1">
        <f t="shared" si="280"/>
        <v>18113</v>
      </c>
      <c r="BN226" s="1">
        <f t="shared" si="281"/>
        <v>4</v>
      </c>
      <c r="BO226" s="1">
        <f t="shared" si="282"/>
        <v>8</v>
      </c>
      <c r="BP226" s="1">
        <f t="shared" si="283"/>
        <v>50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&lt;td&gt;04-08-0050 Di&lt;/td&gt;</v>
      </c>
    </row>
    <row r="227" spans="1:71" x14ac:dyDescent="0.2">
      <c r="A227" t="str">
        <f t="shared" si="213"/>
        <v>&lt;tr&gt;&lt;td&gt;05-08-0041 Za&lt;/td&gt;&lt;td&gt;05-08-0042 Zo&lt;/td&gt;&lt;td&gt;05-08-0043 Ma&lt;/td&gt;&lt;td&gt;05-08-0044 Wo&lt;/td&gt;&lt;td&gt;05-08-0045 Do&lt;/td&gt;&lt;td&gt;05-08-0046 Vr&lt;/td&gt;&lt;td&gt;05-08-0047 Za&lt;/td&gt;&lt;td&gt;05-08-0048 Ma&lt;/td&gt;&lt;td&gt;05-08-0049 Di&lt;/td&gt;&lt;td&gt;05-08-0050 Wo&lt;/td&gt;&lt;/tr&gt;</v>
      </c>
      <c r="B227" s="1">
        <f t="shared" si="245"/>
        <v>14827</v>
      </c>
      <c r="C227" s="1">
        <f t="shared" si="246"/>
        <v>5</v>
      </c>
      <c r="D227" s="1">
        <f t="shared" si="247"/>
        <v>8</v>
      </c>
      <c r="E227" s="1">
        <f t="shared" si="214"/>
        <v>41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&lt;td&gt;05-08-0041 Za&lt;/td&gt;</v>
      </c>
      <c r="I227" s="1">
        <f t="shared" si="248"/>
        <v>15192</v>
      </c>
      <c r="J227" s="1">
        <f t="shared" si="249"/>
        <v>5</v>
      </c>
      <c r="K227" s="1">
        <f t="shared" si="250"/>
        <v>8</v>
      </c>
      <c r="L227" s="1">
        <f t="shared" si="251"/>
        <v>42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&lt;td&gt;05-08-0042 Zo&lt;/td&gt;</v>
      </c>
      <c r="P227" s="1">
        <f t="shared" si="252"/>
        <v>15557</v>
      </c>
      <c r="Q227" s="1">
        <f t="shared" si="253"/>
        <v>5</v>
      </c>
      <c r="R227" s="1">
        <f t="shared" si="254"/>
        <v>8</v>
      </c>
      <c r="S227" s="1">
        <f t="shared" si="255"/>
        <v>43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&lt;td&gt;05-08-0043 Ma&lt;/td&gt;</v>
      </c>
      <c r="W227" s="1">
        <f t="shared" si="256"/>
        <v>15923</v>
      </c>
      <c r="X227" s="1">
        <f t="shared" si="257"/>
        <v>5</v>
      </c>
      <c r="Y227" s="1">
        <f t="shared" si="258"/>
        <v>8</v>
      </c>
      <c r="Z227" s="1">
        <f t="shared" si="259"/>
        <v>44</v>
      </c>
      <c r="AA227" s="1">
        <f t="shared" si="231"/>
        <v>3</v>
      </c>
      <c r="AB227" s="1" t="str">
        <f t="shared" si="232"/>
        <v>Wo</v>
      </c>
      <c r="AC227" s="1" t="str">
        <f t="shared" si="217"/>
        <v>&lt;td&gt;05-08-0044 Wo&lt;/td&gt;</v>
      </c>
      <c r="AD227" s="1">
        <f t="shared" si="260"/>
        <v>16288</v>
      </c>
      <c r="AE227" s="1">
        <f t="shared" si="261"/>
        <v>5</v>
      </c>
      <c r="AF227" s="1">
        <f t="shared" si="262"/>
        <v>8</v>
      </c>
      <c r="AG227" s="1">
        <f t="shared" si="263"/>
        <v>45</v>
      </c>
      <c r="AH227" s="1">
        <f t="shared" si="233"/>
        <v>4</v>
      </c>
      <c r="AI227" s="1" t="str">
        <f t="shared" si="234"/>
        <v>Do</v>
      </c>
      <c r="AJ227" s="1" t="str">
        <f t="shared" si="218"/>
        <v>&lt;td&gt;05-08-0045 Do&lt;/td&gt;</v>
      </c>
      <c r="AK227" s="1">
        <f t="shared" si="264"/>
        <v>16653</v>
      </c>
      <c r="AL227" s="1">
        <f t="shared" si="265"/>
        <v>5</v>
      </c>
      <c r="AM227" s="1">
        <f t="shared" si="266"/>
        <v>8</v>
      </c>
      <c r="AN227" s="1">
        <f t="shared" si="267"/>
        <v>46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&lt;td&gt;05-08-0046 Vr&lt;/td&gt;</v>
      </c>
      <c r="AR227" s="1">
        <f t="shared" si="268"/>
        <v>17018</v>
      </c>
      <c r="AS227" s="1">
        <f t="shared" si="269"/>
        <v>5</v>
      </c>
      <c r="AT227" s="1">
        <f t="shared" si="270"/>
        <v>8</v>
      </c>
      <c r="AU227" s="1">
        <f t="shared" si="271"/>
        <v>47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&lt;td&gt;05-08-0047 Za&lt;/td&gt;</v>
      </c>
      <c r="AY227" s="1">
        <f t="shared" si="272"/>
        <v>17384</v>
      </c>
      <c r="AZ227" s="1">
        <f t="shared" si="273"/>
        <v>5</v>
      </c>
      <c r="BA227" s="1">
        <f t="shared" si="274"/>
        <v>8</v>
      </c>
      <c r="BB227" s="1">
        <f t="shared" si="275"/>
        <v>48</v>
      </c>
      <c r="BC227" s="1">
        <f t="shared" si="239"/>
        <v>1</v>
      </c>
      <c r="BD227" s="1" t="str">
        <f t="shared" si="240"/>
        <v>Ma</v>
      </c>
      <c r="BE227" s="1" t="str">
        <f t="shared" si="221"/>
        <v>&lt;td&gt;05-08-0048 Ma&lt;/td&gt;</v>
      </c>
      <c r="BF227" s="1">
        <f t="shared" si="276"/>
        <v>17749</v>
      </c>
      <c r="BG227" s="1">
        <f t="shared" si="277"/>
        <v>5</v>
      </c>
      <c r="BH227" s="1">
        <f t="shared" si="278"/>
        <v>8</v>
      </c>
      <c r="BI227" s="1">
        <f t="shared" si="279"/>
        <v>49</v>
      </c>
      <c r="BJ227" s="1">
        <f t="shared" si="241"/>
        <v>2</v>
      </c>
      <c r="BK227" s="1" t="str">
        <f t="shared" si="242"/>
        <v>Di</v>
      </c>
      <c r="BL227" s="1" t="str">
        <f t="shared" si="222"/>
        <v>&lt;td&gt;05-08-0049 Di&lt;/td&gt;</v>
      </c>
      <c r="BM227" s="1">
        <f t="shared" si="280"/>
        <v>18114</v>
      </c>
      <c r="BN227" s="1">
        <f t="shared" si="281"/>
        <v>5</v>
      </c>
      <c r="BO227" s="1">
        <f t="shared" si="282"/>
        <v>8</v>
      </c>
      <c r="BP227" s="1">
        <f t="shared" si="283"/>
        <v>50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&lt;td&gt;05-08-0050 Wo&lt;/td&gt;</v>
      </c>
    </row>
    <row r="228" spans="1:71" x14ac:dyDescent="0.2">
      <c r="A228" t="str">
        <f t="shared" si="213"/>
        <v>&lt;tr&gt;&lt;td&gt;06-08-0041 Zo&lt;/td&gt;&lt;td&gt;06-08-0042 Ma&lt;/td&gt;&lt;td&gt;06-08-0043 Di&lt;/td&gt;&lt;td&gt;06-08-0044 Do&lt;/td&gt;&lt;td&gt;06-08-0045 Vr&lt;/td&gt;&lt;td&gt;06-08-0046 Za&lt;/td&gt;&lt;td&gt;06-08-0047 Zo&lt;/td&gt;&lt;td&gt;06-08-0048 Di&lt;/td&gt;&lt;td&gt;06-08-0049 Wo&lt;/td&gt;&lt;td&gt;06-08-0050 Do&lt;/td&gt;&lt;/tr&gt;</v>
      </c>
      <c r="B228" s="1">
        <f t="shared" si="245"/>
        <v>14828</v>
      </c>
      <c r="C228" s="1">
        <f t="shared" si="246"/>
        <v>6</v>
      </c>
      <c r="D228" s="1">
        <f t="shared" si="247"/>
        <v>8</v>
      </c>
      <c r="E228" s="1">
        <f t="shared" si="214"/>
        <v>41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&lt;td&gt;06-08-0041 Zo&lt;/td&gt;</v>
      </c>
      <c r="I228" s="1">
        <f t="shared" si="248"/>
        <v>15193</v>
      </c>
      <c r="J228" s="1">
        <f t="shared" si="249"/>
        <v>6</v>
      </c>
      <c r="K228" s="1">
        <f t="shared" si="250"/>
        <v>8</v>
      </c>
      <c r="L228" s="1">
        <f t="shared" si="251"/>
        <v>42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&lt;td&gt;06-08-0042 Ma&lt;/td&gt;</v>
      </c>
      <c r="P228" s="1">
        <f t="shared" si="252"/>
        <v>15558</v>
      </c>
      <c r="Q228" s="1">
        <f t="shared" si="253"/>
        <v>6</v>
      </c>
      <c r="R228" s="1">
        <f t="shared" si="254"/>
        <v>8</v>
      </c>
      <c r="S228" s="1">
        <f t="shared" si="255"/>
        <v>43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&lt;td&gt;06-08-0043 Di&lt;/td&gt;</v>
      </c>
      <c r="W228" s="1">
        <f t="shared" si="256"/>
        <v>15924</v>
      </c>
      <c r="X228" s="1">
        <f t="shared" si="257"/>
        <v>6</v>
      </c>
      <c r="Y228" s="1">
        <f t="shared" si="258"/>
        <v>8</v>
      </c>
      <c r="Z228" s="1">
        <f t="shared" si="259"/>
        <v>44</v>
      </c>
      <c r="AA228" s="1">
        <f t="shared" si="231"/>
        <v>4</v>
      </c>
      <c r="AB228" s="1" t="str">
        <f t="shared" si="232"/>
        <v>Do</v>
      </c>
      <c r="AC228" s="1" t="str">
        <f t="shared" si="217"/>
        <v>&lt;td&gt;06-08-0044 Do&lt;/td&gt;</v>
      </c>
      <c r="AD228" s="1">
        <f t="shared" si="260"/>
        <v>16289</v>
      </c>
      <c r="AE228" s="1">
        <f t="shared" si="261"/>
        <v>6</v>
      </c>
      <c r="AF228" s="1">
        <f t="shared" si="262"/>
        <v>8</v>
      </c>
      <c r="AG228" s="1">
        <f t="shared" si="263"/>
        <v>45</v>
      </c>
      <c r="AH228" s="1">
        <f t="shared" si="233"/>
        <v>5</v>
      </c>
      <c r="AI228" s="1" t="str">
        <f t="shared" si="234"/>
        <v>Vr</v>
      </c>
      <c r="AJ228" s="1" t="str">
        <f t="shared" si="218"/>
        <v>&lt;td&gt;06-08-0045 Vr&lt;/td&gt;</v>
      </c>
      <c r="AK228" s="1">
        <f t="shared" si="264"/>
        <v>16654</v>
      </c>
      <c r="AL228" s="1">
        <f t="shared" si="265"/>
        <v>6</v>
      </c>
      <c r="AM228" s="1">
        <f t="shared" si="266"/>
        <v>8</v>
      </c>
      <c r="AN228" s="1">
        <f t="shared" si="267"/>
        <v>46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&lt;td&gt;06-08-0046 Za&lt;/td&gt;</v>
      </c>
      <c r="AR228" s="1">
        <f t="shared" si="268"/>
        <v>17019</v>
      </c>
      <c r="AS228" s="1">
        <f t="shared" si="269"/>
        <v>6</v>
      </c>
      <c r="AT228" s="1">
        <f t="shared" si="270"/>
        <v>8</v>
      </c>
      <c r="AU228" s="1">
        <f t="shared" si="271"/>
        <v>47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&lt;td&gt;06-08-0047 Zo&lt;/td&gt;</v>
      </c>
      <c r="AY228" s="1">
        <f t="shared" si="272"/>
        <v>17385</v>
      </c>
      <c r="AZ228" s="1">
        <f t="shared" si="273"/>
        <v>6</v>
      </c>
      <c r="BA228" s="1">
        <f t="shared" si="274"/>
        <v>8</v>
      </c>
      <c r="BB228" s="1">
        <f t="shared" si="275"/>
        <v>48</v>
      </c>
      <c r="BC228" s="1">
        <f t="shared" si="239"/>
        <v>2</v>
      </c>
      <c r="BD228" s="1" t="str">
        <f t="shared" si="240"/>
        <v>Di</v>
      </c>
      <c r="BE228" s="1" t="str">
        <f t="shared" si="221"/>
        <v>&lt;td&gt;06-08-0048 Di&lt;/td&gt;</v>
      </c>
      <c r="BF228" s="1">
        <f t="shared" si="276"/>
        <v>17750</v>
      </c>
      <c r="BG228" s="1">
        <f t="shared" si="277"/>
        <v>6</v>
      </c>
      <c r="BH228" s="1">
        <f t="shared" si="278"/>
        <v>8</v>
      </c>
      <c r="BI228" s="1">
        <f t="shared" si="279"/>
        <v>49</v>
      </c>
      <c r="BJ228" s="1">
        <f t="shared" si="241"/>
        <v>3</v>
      </c>
      <c r="BK228" s="1" t="str">
        <f t="shared" si="242"/>
        <v>Wo</v>
      </c>
      <c r="BL228" s="1" t="str">
        <f t="shared" si="222"/>
        <v>&lt;td&gt;06-08-0049 Wo&lt;/td&gt;</v>
      </c>
      <c r="BM228" s="1">
        <f t="shared" si="280"/>
        <v>18115</v>
      </c>
      <c r="BN228" s="1">
        <f t="shared" si="281"/>
        <v>6</v>
      </c>
      <c r="BO228" s="1">
        <f t="shared" si="282"/>
        <v>8</v>
      </c>
      <c r="BP228" s="1">
        <f t="shared" si="283"/>
        <v>50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&lt;td&gt;06-08-0050 Do&lt;/td&gt;</v>
      </c>
    </row>
    <row r="229" spans="1:71" x14ac:dyDescent="0.2">
      <c r="A229" t="str">
        <f t="shared" si="213"/>
        <v>&lt;tr&gt;&lt;td&gt;07-08-0041 Ma&lt;/td&gt;&lt;td&gt;07-08-0042 Di&lt;/td&gt;&lt;td&gt;07-08-0043 Wo&lt;/td&gt;&lt;td&gt;07-08-0044 Vr&lt;/td&gt;&lt;td&gt;07-08-0045 Za&lt;/td&gt;&lt;td&gt;07-08-0046 Zo&lt;/td&gt;&lt;td&gt;07-08-0047 Ma&lt;/td&gt;&lt;td&gt;07-08-0048 Wo&lt;/td&gt;&lt;td&gt;07-08-0049 Do&lt;/td&gt;&lt;td&gt;07-08-0050 Vr&lt;/td&gt;&lt;/tr&gt;</v>
      </c>
      <c r="B229" s="1">
        <f t="shared" si="245"/>
        <v>14829</v>
      </c>
      <c r="C229" s="1">
        <f t="shared" si="246"/>
        <v>7</v>
      </c>
      <c r="D229" s="1">
        <f t="shared" si="247"/>
        <v>8</v>
      </c>
      <c r="E229" s="1">
        <f t="shared" si="214"/>
        <v>41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&lt;td&gt;07-08-0041 Ma&lt;/td&gt;</v>
      </c>
      <c r="I229" s="1">
        <f t="shared" si="248"/>
        <v>15194</v>
      </c>
      <c r="J229" s="1">
        <f t="shared" si="249"/>
        <v>7</v>
      </c>
      <c r="K229" s="1">
        <f t="shared" si="250"/>
        <v>8</v>
      </c>
      <c r="L229" s="1">
        <f t="shared" si="251"/>
        <v>42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&lt;td&gt;07-08-0042 Di&lt;/td&gt;</v>
      </c>
      <c r="P229" s="1">
        <f t="shared" si="252"/>
        <v>15559</v>
      </c>
      <c r="Q229" s="1">
        <f t="shared" si="253"/>
        <v>7</v>
      </c>
      <c r="R229" s="1">
        <f t="shared" si="254"/>
        <v>8</v>
      </c>
      <c r="S229" s="1">
        <f t="shared" si="255"/>
        <v>43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&lt;td&gt;07-08-0043 Wo&lt;/td&gt;</v>
      </c>
      <c r="W229" s="1">
        <f t="shared" si="256"/>
        <v>15925</v>
      </c>
      <c r="X229" s="1">
        <f t="shared" si="257"/>
        <v>7</v>
      </c>
      <c r="Y229" s="1">
        <f t="shared" si="258"/>
        <v>8</v>
      </c>
      <c r="Z229" s="1">
        <f t="shared" si="259"/>
        <v>44</v>
      </c>
      <c r="AA229" s="1">
        <f t="shared" si="231"/>
        <v>5</v>
      </c>
      <c r="AB229" s="1" t="str">
        <f t="shared" si="232"/>
        <v>Vr</v>
      </c>
      <c r="AC229" s="1" t="str">
        <f t="shared" si="217"/>
        <v>&lt;td&gt;07-08-0044 Vr&lt;/td&gt;</v>
      </c>
      <c r="AD229" s="1">
        <f t="shared" si="260"/>
        <v>16290</v>
      </c>
      <c r="AE229" s="1">
        <f t="shared" si="261"/>
        <v>7</v>
      </c>
      <c r="AF229" s="1">
        <f t="shared" si="262"/>
        <v>8</v>
      </c>
      <c r="AG229" s="1">
        <f t="shared" si="263"/>
        <v>45</v>
      </c>
      <c r="AH229" s="1">
        <f t="shared" si="233"/>
        <v>6</v>
      </c>
      <c r="AI229" s="1" t="str">
        <f t="shared" si="234"/>
        <v>Za</v>
      </c>
      <c r="AJ229" s="1" t="str">
        <f t="shared" si="218"/>
        <v>&lt;td&gt;07-08-0045 Za&lt;/td&gt;</v>
      </c>
      <c r="AK229" s="1">
        <f t="shared" si="264"/>
        <v>16655</v>
      </c>
      <c r="AL229" s="1">
        <f t="shared" si="265"/>
        <v>7</v>
      </c>
      <c r="AM229" s="1">
        <f t="shared" si="266"/>
        <v>8</v>
      </c>
      <c r="AN229" s="1">
        <f t="shared" si="267"/>
        <v>46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&lt;td&gt;07-08-0046 Zo&lt;/td&gt;</v>
      </c>
      <c r="AR229" s="1">
        <f t="shared" si="268"/>
        <v>17020</v>
      </c>
      <c r="AS229" s="1">
        <f t="shared" si="269"/>
        <v>7</v>
      </c>
      <c r="AT229" s="1">
        <f t="shared" si="270"/>
        <v>8</v>
      </c>
      <c r="AU229" s="1">
        <f t="shared" si="271"/>
        <v>47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&lt;td&gt;07-08-0047 Ma&lt;/td&gt;</v>
      </c>
      <c r="AY229" s="1">
        <f t="shared" si="272"/>
        <v>17386</v>
      </c>
      <c r="AZ229" s="1">
        <f t="shared" si="273"/>
        <v>7</v>
      </c>
      <c r="BA229" s="1">
        <f t="shared" si="274"/>
        <v>8</v>
      </c>
      <c r="BB229" s="1">
        <f t="shared" si="275"/>
        <v>48</v>
      </c>
      <c r="BC229" s="1">
        <f t="shared" si="239"/>
        <v>3</v>
      </c>
      <c r="BD229" s="1" t="str">
        <f t="shared" si="240"/>
        <v>Wo</v>
      </c>
      <c r="BE229" s="1" t="str">
        <f t="shared" si="221"/>
        <v>&lt;td&gt;07-08-0048 Wo&lt;/td&gt;</v>
      </c>
      <c r="BF229" s="1">
        <f t="shared" si="276"/>
        <v>17751</v>
      </c>
      <c r="BG229" s="1">
        <f t="shared" si="277"/>
        <v>7</v>
      </c>
      <c r="BH229" s="1">
        <f t="shared" si="278"/>
        <v>8</v>
      </c>
      <c r="BI229" s="1">
        <f t="shared" si="279"/>
        <v>49</v>
      </c>
      <c r="BJ229" s="1">
        <f t="shared" si="241"/>
        <v>4</v>
      </c>
      <c r="BK229" s="1" t="str">
        <f t="shared" si="242"/>
        <v>Do</v>
      </c>
      <c r="BL229" s="1" t="str">
        <f t="shared" si="222"/>
        <v>&lt;td&gt;07-08-0049 Do&lt;/td&gt;</v>
      </c>
      <c r="BM229" s="1">
        <f t="shared" si="280"/>
        <v>18116</v>
      </c>
      <c r="BN229" s="1">
        <f t="shared" si="281"/>
        <v>7</v>
      </c>
      <c r="BO229" s="1">
        <f t="shared" si="282"/>
        <v>8</v>
      </c>
      <c r="BP229" s="1">
        <f t="shared" si="283"/>
        <v>50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&lt;td&gt;07-08-0050 Vr&lt;/td&gt;</v>
      </c>
    </row>
    <row r="230" spans="1:71" x14ac:dyDescent="0.2">
      <c r="A230" t="str">
        <f t="shared" si="213"/>
        <v>&lt;tr&gt;&lt;td&gt;08-08-0041 Di&lt;/td&gt;&lt;td&gt;08-08-0042 Wo&lt;/td&gt;&lt;td&gt;08-08-0043 Do&lt;/td&gt;&lt;td&gt;08-08-0044 Za&lt;/td&gt;&lt;td&gt;08-08-0045 Zo&lt;/td&gt;&lt;td&gt;08-08-0046 Ma&lt;/td&gt;&lt;td&gt;08-08-0047 Di&lt;/td&gt;&lt;td&gt;08-08-0048 Do&lt;/td&gt;&lt;td&gt;08-08-0049 Vr&lt;/td&gt;&lt;td&gt;08-08-0050 Za&lt;/td&gt;&lt;/tr&gt;</v>
      </c>
      <c r="B230" s="1">
        <f t="shared" si="245"/>
        <v>14830</v>
      </c>
      <c r="C230" s="1">
        <f t="shared" si="246"/>
        <v>8</v>
      </c>
      <c r="D230" s="1">
        <f t="shared" si="247"/>
        <v>8</v>
      </c>
      <c r="E230" s="1">
        <f t="shared" si="214"/>
        <v>41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&lt;td&gt;08-08-0041 Di&lt;/td&gt;</v>
      </c>
      <c r="I230" s="1">
        <f t="shared" si="248"/>
        <v>15195</v>
      </c>
      <c r="J230" s="1">
        <f t="shared" si="249"/>
        <v>8</v>
      </c>
      <c r="K230" s="1">
        <f t="shared" si="250"/>
        <v>8</v>
      </c>
      <c r="L230" s="1">
        <f t="shared" si="251"/>
        <v>42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&lt;td&gt;08-08-0042 Wo&lt;/td&gt;</v>
      </c>
      <c r="P230" s="1">
        <f t="shared" si="252"/>
        <v>15560</v>
      </c>
      <c r="Q230" s="1">
        <f t="shared" si="253"/>
        <v>8</v>
      </c>
      <c r="R230" s="1">
        <f t="shared" si="254"/>
        <v>8</v>
      </c>
      <c r="S230" s="1">
        <f t="shared" si="255"/>
        <v>43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&lt;td&gt;08-08-0043 Do&lt;/td&gt;</v>
      </c>
      <c r="W230" s="1">
        <f t="shared" si="256"/>
        <v>15926</v>
      </c>
      <c r="X230" s="1">
        <f t="shared" si="257"/>
        <v>8</v>
      </c>
      <c r="Y230" s="1">
        <f t="shared" si="258"/>
        <v>8</v>
      </c>
      <c r="Z230" s="1">
        <f t="shared" si="259"/>
        <v>44</v>
      </c>
      <c r="AA230" s="1">
        <f t="shared" si="231"/>
        <v>6</v>
      </c>
      <c r="AB230" s="1" t="str">
        <f t="shared" si="232"/>
        <v>Za</v>
      </c>
      <c r="AC230" s="1" t="str">
        <f t="shared" si="217"/>
        <v>&lt;td&gt;08-08-0044 Za&lt;/td&gt;</v>
      </c>
      <c r="AD230" s="1">
        <f t="shared" si="260"/>
        <v>16291</v>
      </c>
      <c r="AE230" s="1">
        <f t="shared" si="261"/>
        <v>8</v>
      </c>
      <c r="AF230" s="1">
        <f t="shared" si="262"/>
        <v>8</v>
      </c>
      <c r="AG230" s="1">
        <f t="shared" si="263"/>
        <v>45</v>
      </c>
      <c r="AH230" s="1">
        <f t="shared" si="233"/>
        <v>0</v>
      </c>
      <c r="AI230" s="1" t="str">
        <f t="shared" si="234"/>
        <v>Zo</v>
      </c>
      <c r="AJ230" s="1" t="str">
        <f t="shared" si="218"/>
        <v>&lt;td&gt;08-08-0045 Zo&lt;/td&gt;</v>
      </c>
      <c r="AK230" s="1">
        <f t="shared" si="264"/>
        <v>16656</v>
      </c>
      <c r="AL230" s="1">
        <f t="shared" si="265"/>
        <v>8</v>
      </c>
      <c r="AM230" s="1">
        <f t="shared" si="266"/>
        <v>8</v>
      </c>
      <c r="AN230" s="1">
        <f t="shared" si="267"/>
        <v>46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&lt;td&gt;08-08-0046 Ma&lt;/td&gt;</v>
      </c>
      <c r="AR230" s="1">
        <f t="shared" si="268"/>
        <v>17021</v>
      </c>
      <c r="AS230" s="1">
        <f t="shared" si="269"/>
        <v>8</v>
      </c>
      <c r="AT230" s="1">
        <f t="shared" si="270"/>
        <v>8</v>
      </c>
      <c r="AU230" s="1">
        <f t="shared" si="271"/>
        <v>47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&lt;td&gt;08-08-0047 Di&lt;/td&gt;</v>
      </c>
      <c r="AY230" s="1">
        <f t="shared" si="272"/>
        <v>17387</v>
      </c>
      <c r="AZ230" s="1">
        <f t="shared" si="273"/>
        <v>8</v>
      </c>
      <c r="BA230" s="1">
        <f t="shared" si="274"/>
        <v>8</v>
      </c>
      <c r="BB230" s="1">
        <f t="shared" si="275"/>
        <v>48</v>
      </c>
      <c r="BC230" s="1">
        <f t="shared" si="239"/>
        <v>4</v>
      </c>
      <c r="BD230" s="1" t="str">
        <f t="shared" si="240"/>
        <v>Do</v>
      </c>
      <c r="BE230" s="1" t="str">
        <f t="shared" si="221"/>
        <v>&lt;td&gt;08-08-0048 Do&lt;/td&gt;</v>
      </c>
      <c r="BF230" s="1">
        <f t="shared" si="276"/>
        <v>17752</v>
      </c>
      <c r="BG230" s="1">
        <f t="shared" si="277"/>
        <v>8</v>
      </c>
      <c r="BH230" s="1">
        <f t="shared" si="278"/>
        <v>8</v>
      </c>
      <c r="BI230" s="1">
        <f t="shared" si="279"/>
        <v>49</v>
      </c>
      <c r="BJ230" s="1">
        <f t="shared" si="241"/>
        <v>5</v>
      </c>
      <c r="BK230" s="1" t="str">
        <f t="shared" si="242"/>
        <v>Vr</v>
      </c>
      <c r="BL230" s="1" t="str">
        <f t="shared" si="222"/>
        <v>&lt;td&gt;08-08-0049 Vr&lt;/td&gt;</v>
      </c>
      <c r="BM230" s="1">
        <f t="shared" si="280"/>
        <v>18117</v>
      </c>
      <c r="BN230" s="1">
        <f t="shared" si="281"/>
        <v>8</v>
      </c>
      <c r="BO230" s="1">
        <f t="shared" si="282"/>
        <v>8</v>
      </c>
      <c r="BP230" s="1">
        <f t="shared" si="283"/>
        <v>50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&lt;td&gt;08-08-0050 Za&lt;/td&gt;</v>
      </c>
    </row>
    <row r="231" spans="1:71" x14ac:dyDescent="0.2">
      <c r="A231" t="str">
        <f t="shared" si="213"/>
        <v>&lt;tr&gt;&lt;td&gt;09-08-0041 Wo&lt;/td&gt;&lt;td&gt;09-08-0042 Do&lt;/td&gt;&lt;td&gt;09-08-0043 Vr&lt;/td&gt;&lt;td&gt;09-08-0044 Zo&lt;/td&gt;&lt;td&gt;09-08-0045 Ma&lt;/td&gt;&lt;td&gt;09-08-0046 Di&lt;/td&gt;&lt;td&gt;09-08-0047 Wo&lt;/td&gt;&lt;td&gt;09-08-0048 Vr&lt;/td&gt;&lt;td&gt;09-08-0049 Za&lt;/td&gt;&lt;td&gt;09-08-0050 Zo&lt;/td&gt;&lt;/tr&gt;</v>
      </c>
      <c r="B231" s="1">
        <f t="shared" si="245"/>
        <v>14831</v>
      </c>
      <c r="C231" s="1">
        <f t="shared" si="246"/>
        <v>9</v>
      </c>
      <c r="D231" s="1">
        <f t="shared" si="247"/>
        <v>8</v>
      </c>
      <c r="E231" s="1">
        <f t="shared" si="214"/>
        <v>41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&lt;td&gt;09-08-0041 Wo&lt;/td&gt;</v>
      </c>
      <c r="I231" s="1">
        <f t="shared" si="248"/>
        <v>15196</v>
      </c>
      <c r="J231" s="1">
        <f t="shared" si="249"/>
        <v>9</v>
      </c>
      <c r="K231" s="1">
        <f t="shared" si="250"/>
        <v>8</v>
      </c>
      <c r="L231" s="1">
        <f t="shared" si="251"/>
        <v>42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&lt;td&gt;09-08-0042 Do&lt;/td&gt;</v>
      </c>
      <c r="P231" s="1">
        <f t="shared" si="252"/>
        <v>15561</v>
      </c>
      <c r="Q231" s="1">
        <f t="shared" si="253"/>
        <v>9</v>
      </c>
      <c r="R231" s="1">
        <f t="shared" si="254"/>
        <v>8</v>
      </c>
      <c r="S231" s="1">
        <f t="shared" si="255"/>
        <v>43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&lt;td&gt;09-08-0043 Vr&lt;/td&gt;</v>
      </c>
      <c r="W231" s="1">
        <f t="shared" si="256"/>
        <v>15927</v>
      </c>
      <c r="X231" s="1">
        <f t="shared" si="257"/>
        <v>9</v>
      </c>
      <c r="Y231" s="1">
        <f t="shared" si="258"/>
        <v>8</v>
      </c>
      <c r="Z231" s="1">
        <f t="shared" si="259"/>
        <v>44</v>
      </c>
      <c r="AA231" s="1">
        <f t="shared" si="231"/>
        <v>0</v>
      </c>
      <c r="AB231" s="1" t="str">
        <f t="shared" si="232"/>
        <v>Zo</v>
      </c>
      <c r="AC231" s="1" t="str">
        <f t="shared" si="217"/>
        <v>&lt;td&gt;09-08-0044 Zo&lt;/td&gt;</v>
      </c>
      <c r="AD231" s="1">
        <f t="shared" si="260"/>
        <v>16292</v>
      </c>
      <c r="AE231" s="1">
        <f t="shared" si="261"/>
        <v>9</v>
      </c>
      <c r="AF231" s="1">
        <f t="shared" si="262"/>
        <v>8</v>
      </c>
      <c r="AG231" s="1">
        <f t="shared" si="263"/>
        <v>45</v>
      </c>
      <c r="AH231" s="1">
        <f t="shared" si="233"/>
        <v>1</v>
      </c>
      <c r="AI231" s="1" t="str">
        <f t="shared" si="234"/>
        <v>Ma</v>
      </c>
      <c r="AJ231" s="1" t="str">
        <f t="shared" si="218"/>
        <v>&lt;td&gt;09-08-0045 Ma&lt;/td&gt;</v>
      </c>
      <c r="AK231" s="1">
        <f t="shared" si="264"/>
        <v>16657</v>
      </c>
      <c r="AL231" s="1">
        <f t="shared" si="265"/>
        <v>9</v>
      </c>
      <c r="AM231" s="1">
        <f t="shared" si="266"/>
        <v>8</v>
      </c>
      <c r="AN231" s="1">
        <f t="shared" si="267"/>
        <v>46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&lt;td&gt;09-08-0046 Di&lt;/td&gt;</v>
      </c>
      <c r="AR231" s="1">
        <f t="shared" si="268"/>
        <v>17022</v>
      </c>
      <c r="AS231" s="1">
        <f t="shared" si="269"/>
        <v>9</v>
      </c>
      <c r="AT231" s="1">
        <f t="shared" si="270"/>
        <v>8</v>
      </c>
      <c r="AU231" s="1">
        <f t="shared" si="271"/>
        <v>47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&lt;td&gt;09-08-0047 Wo&lt;/td&gt;</v>
      </c>
      <c r="AY231" s="1">
        <f t="shared" si="272"/>
        <v>17388</v>
      </c>
      <c r="AZ231" s="1">
        <f t="shared" si="273"/>
        <v>9</v>
      </c>
      <c r="BA231" s="1">
        <f t="shared" si="274"/>
        <v>8</v>
      </c>
      <c r="BB231" s="1">
        <f t="shared" si="275"/>
        <v>48</v>
      </c>
      <c r="BC231" s="1">
        <f t="shared" si="239"/>
        <v>5</v>
      </c>
      <c r="BD231" s="1" t="str">
        <f t="shared" si="240"/>
        <v>Vr</v>
      </c>
      <c r="BE231" s="1" t="str">
        <f t="shared" si="221"/>
        <v>&lt;td&gt;09-08-0048 Vr&lt;/td&gt;</v>
      </c>
      <c r="BF231" s="1">
        <f t="shared" si="276"/>
        <v>17753</v>
      </c>
      <c r="BG231" s="1">
        <f t="shared" si="277"/>
        <v>9</v>
      </c>
      <c r="BH231" s="1">
        <f t="shared" si="278"/>
        <v>8</v>
      </c>
      <c r="BI231" s="1">
        <f t="shared" si="279"/>
        <v>49</v>
      </c>
      <c r="BJ231" s="1">
        <f t="shared" si="241"/>
        <v>6</v>
      </c>
      <c r="BK231" s="1" t="str">
        <f t="shared" si="242"/>
        <v>Za</v>
      </c>
      <c r="BL231" s="1" t="str">
        <f t="shared" si="222"/>
        <v>&lt;td&gt;09-08-0049 Za&lt;/td&gt;</v>
      </c>
      <c r="BM231" s="1">
        <f t="shared" si="280"/>
        <v>18118</v>
      </c>
      <c r="BN231" s="1">
        <f t="shared" si="281"/>
        <v>9</v>
      </c>
      <c r="BO231" s="1">
        <f t="shared" si="282"/>
        <v>8</v>
      </c>
      <c r="BP231" s="1">
        <f t="shared" si="283"/>
        <v>50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&lt;td&gt;09-08-0050 Zo&lt;/td&gt;</v>
      </c>
    </row>
    <row r="232" spans="1:71" x14ac:dyDescent="0.2">
      <c r="A232" t="str">
        <f t="shared" si="213"/>
        <v>&lt;tr&gt;&lt;td&gt;10-08-0041 Do&lt;/td&gt;&lt;td&gt;10-08-0042 Vr&lt;/td&gt;&lt;td&gt;10-08-0043 Za&lt;/td&gt;&lt;td&gt;10-08-0044 Ma&lt;/td&gt;&lt;td&gt;10-08-0045 Di&lt;/td&gt;&lt;td&gt;10-08-0046 Wo&lt;/td&gt;&lt;td&gt;10-08-0047 Do&lt;/td&gt;&lt;td&gt;10-08-0048 Za&lt;/td&gt;&lt;td&gt;10-08-0049 Zo&lt;/td&gt;&lt;td&gt;10-08-0050 Ma&lt;/td&gt;&lt;/tr&gt;</v>
      </c>
      <c r="B232" s="1">
        <f t="shared" si="245"/>
        <v>14832</v>
      </c>
      <c r="C232" s="1">
        <f t="shared" si="246"/>
        <v>10</v>
      </c>
      <c r="D232" s="1">
        <f t="shared" si="247"/>
        <v>8</v>
      </c>
      <c r="E232" s="1">
        <f t="shared" si="214"/>
        <v>41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&lt;td&gt;10-08-0041 Do&lt;/td&gt;</v>
      </c>
      <c r="I232" s="1">
        <f t="shared" si="248"/>
        <v>15197</v>
      </c>
      <c r="J232" s="1">
        <f t="shared" si="249"/>
        <v>10</v>
      </c>
      <c r="K232" s="1">
        <f t="shared" si="250"/>
        <v>8</v>
      </c>
      <c r="L232" s="1">
        <f t="shared" si="251"/>
        <v>42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&lt;td&gt;10-08-0042 Vr&lt;/td&gt;</v>
      </c>
      <c r="P232" s="1">
        <f t="shared" si="252"/>
        <v>15562</v>
      </c>
      <c r="Q232" s="1">
        <f t="shared" si="253"/>
        <v>10</v>
      </c>
      <c r="R232" s="1">
        <f t="shared" si="254"/>
        <v>8</v>
      </c>
      <c r="S232" s="1">
        <f t="shared" si="255"/>
        <v>43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&lt;td&gt;10-08-0043 Za&lt;/td&gt;</v>
      </c>
      <c r="W232" s="1">
        <f t="shared" si="256"/>
        <v>15928</v>
      </c>
      <c r="X232" s="1">
        <f t="shared" si="257"/>
        <v>10</v>
      </c>
      <c r="Y232" s="1">
        <f t="shared" si="258"/>
        <v>8</v>
      </c>
      <c r="Z232" s="1">
        <f t="shared" si="259"/>
        <v>44</v>
      </c>
      <c r="AA232" s="1">
        <f t="shared" si="231"/>
        <v>1</v>
      </c>
      <c r="AB232" s="1" t="str">
        <f t="shared" si="232"/>
        <v>Ma</v>
      </c>
      <c r="AC232" s="1" t="str">
        <f t="shared" si="217"/>
        <v>&lt;td&gt;10-08-0044 Ma&lt;/td&gt;</v>
      </c>
      <c r="AD232" s="1">
        <f t="shared" si="260"/>
        <v>16293</v>
      </c>
      <c r="AE232" s="1">
        <f t="shared" si="261"/>
        <v>10</v>
      </c>
      <c r="AF232" s="1">
        <f t="shared" si="262"/>
        <v>8</v>
      </c>
      <c r="AG232" s="1">
        <f t="shared" si="263"/>
        <v>45</v>
      </c>
      <c r="AH232" s="1">
        <f t="shared" si="233"/>
        <v>2</v>
      </c>
      <c r="AI232" s="1" t="str">
        <f t="shared" si="234"/>
        <v>Di</v>
      </c>
      <c r="AJ232" s="1" t="str">
        <f t="shared" si="218"/>
        <v>&lt;td&gt;10-08-0045 Di&lt;/td&gt;</v>
      </c>
      <c r="AK232" s="1">
        <f t="shared" si="264"/>
        <v>16658</v>
      </c>
      <c r="AL232" s="1">
        <f t="shared" si="265"/>
        <v>10</v>
      </c>
      <c r="AM232" s="1">
        <f t="shared" si="266"/>
        <v>8</v>
      </c>
      <c r="AN232" s="1">
        <f t="shared" si="267"/>
        <v>46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&lt;td&gt;10-08-0046 Wo&lt;/td&gt;</v>
      </c>
      <c r="AR232" s="1">
        <f t="shared" si="268"/>
        <v>17023</v>
      </c>
      <c r="AS232" s="1">
        <f t="shared" si="269"/>
        <v>10</v>
      </c>
      <c r="AT232" s="1">
        <f t="shared" si="270"/>
        <v>8</v>
      </c>
      <c r="AU232" s="1">
        <f t="shared" si="271"/>
        <v>47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&lt;td&gt;10-08-0047 Do&lt;/td&gt;</v>
      </c>
      <c r="AY232" s="1">
        <f t="shared" si="272"/>
        <v>17389</v>
      </c>
      <c r="AZ232" s="1">
        <f t="shared" si="273"/>
        <v>10</v>
      </c>
      <c r="BA232" s="1">
        <f t="shared" si="274"/>
        <v>8</v>
      </c>
      <c r="BB232" s="1">
        <f t="shared" si="275"/>
        <v>48</v>
      </c>
      <c r="BC232" s="1">
        <f t="shared" si="239"/>
        <v>6</v>
      </c>
      <c r="BD232" s="1" t="str">
        <f t="shared" si="240"/>
        <v>Za</v>
      </c>
      <c r="BE232" s="1" t="str">
        <f t="shared" si="221"/>
        <v>&lt;td&gt;10-08-0048 Za&lt;/td&gt;</v>
      </c>
      <c r="BF232" s="1">
        <f t="shared" si="276"/>
        <v>17754</v>
      </c>
      <c r="BG232" s="1">
        <f t="shared" si="277"/>
        <v>10</v>
      </c>
      <c r="BH232" s="1">
        <f t="shared" si="278"/>
        <v>8</v>
      </c>
      <c r="BI232" s="1">
        <f t="shared" si="279"/>
        <v>49</v>
      </c>
      <c r="BJ232" s="1">
        <f t="shared" si="241"/>
        <v>0</v>
      </c>
      <c r="BK232" s="1" t="str">
        <f t="shared" si="242"/>
        <v>Zo</v>
      </c>
      <c r="BL232" s="1" t="str">
        <f t="shared" si="222"/>
        <v>&lt;td&gt;10-08-0049 Zo&lt;/td&gt;</v>
      </c>
      <c r="BM232" s="1">
        <f t="shared" si="280"/>
        <v>18119</v>
      </c>
      <c r="BN232" s="1">
        <f t="shared" si="281"/>
        <v>10</v>
      </c>
      <c r="BO232" s="1">
        <f t="shared" si="282"/>
        <v>8</v>
      </c>
      <c r="BP232" s="1">
        <f t="shared" si="283"/>
        <v>50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&lt;td&gt;10-08-0050 Ma&lt;/td&gt;</v>
      </c>
    </row>
    <row r="233" spans="1:71" x14ac:dyDescent="0.2">
      <c r="A233" t="str">
        <f t="shared" si="213"/>
        <v>&lt;tr&gt;&lt;td&gt;11-08-0041 Vr&lt;/td&gt;&lt;td&gt;11-08-0042 Za&lt;/td&gt;&lt;td&gt;11-08-0043 Zo&lt;/td&gt;&lt;td&gt;11-08-0044 Di&lt;/td&gt;&lt;td&gt;11-08-0045 Wo&lt;/td&gt;&lt;td&gt;11-08-0046 Do&lt;/td&gt;&lt;td&gt;11-08-0047 Vr&lt;/td&gt;&lt;td&gt;11-08-0048 Zo&lt;/td&gt;&lt;td&gt;11-08-0049 Ma&lt;/td&gt;&lt;td&gt;11-08-0050 Di&lt;/td&gt;&lt;/tr&gt;</v>
      </c>
      <c r="B233" s="1">
        <f t="shared" si="245"/>
        <v>14833</v>
      </c>
      <c r="C233" s="1">
        <f t="shared" si="246"/>
        <v>11</v>
      </c>
      <c r="D233" s="1">
        <f t="shared" si="247"/>
        <v>8</v>
      </c>
      <c r="E233" s="1">
        <f t="shared" si="214"/>
        <v>41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&lt;td&gt;11-08-0041 Vr&lt;/td&gt;</v>
      </c>
      <c r="I233" s="1">
        <f t="shared" si="248"/>
        <v>15198</v>
      </c>
      <c r="J233" s="1">
        <f t="shared" si="249"/>
        <v>11</v>
      </c>
      <c r="K233" s="1">
        <f t="shared" si="250"/>
        <v>8</v>
      </c>
      <c r="L233" s="1">
        <f t="shared" si="251"/>
        <v>42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&lt;td&gt;11-08-0042 Za&lt;/td&gt;</v>
      </c>
      <c r="P233" s="1">
        <f t="shared" si="252"/>
        <v>15563</v>
      </c>
      <c r="Q233" s="1">
        <f t="shared" si="253"/>
        <v>11</v>
      </c>
      <c r="R233" s="1">
        <f t="shared" si="254"/>
        <v>8</v>
      </c>
      <c r="S233" s="1">
        <f t="shared" si="255"/>
        <v>43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&lt;td&gt;11-08-0043 Zo&lt;/td&gt;</v>
      </c>
      <c r="W233" s="1">
        <f t="shared" si="256"/>
        <v>15929</v>
      </c>
      <c r="X233" s="1">
        <f t="shared" si="257"/>
        <v>11</v>
      </c>
      <c r="Y233" s="1">
        <f t="shared" si="258"/>
        <v>8</v>
      </c>
      <c r="Z233" s="1">
        <f t="shared" si="259"/>
        <v>44</v>
      </c>
      <c r="AA233" s="1">
        <f t="shared" si="231"/>
        <v>2</v>
      </c>
      <c r="AB233" s="1" t="str">
        <f t="shared" si="232"/>
        <v>Di</v>
      </c>
      <c r="AC233" s="1" t="str">
        <f t="shared" si="217"/>
        <v>&lt;td&gt;11-08-0044 Di&lt;/td&gt;</v>
      </c>
      <c r="AD233" s="1">
        <f t="shared" si="260"/>
        <v>16294</v>
      </c>
      <c r="AE233" s="1">
        <f t="shared" si="261"/>
        <v>11</v>
      </c>
      <c r="AF233" s="1">
        <f t="shared" si="262"/>
        <v>8</v>
      </c>
      <c r="AG233" s="1">
        <f t="shared" si="263"/>
        <v>45</v>
      </c>
      <c r="AH233" s="1">
        <f t="shared" si="233"/>
        <v>3</v>
      </c>
      <c r="AI233" s="1" t="str">
        <f t="shared" si="234"/>
        <v>Wo</v>
      </c>
      <c r="AJ233" s="1" t="str">
        <f t="shared" si="218"/>
        <v>&lt;td&gt;11-08-0045 Wo&lt;/td&gt;</v>
      </c>
      <c r="AK233" s="1">
        <f t="shared" si="264"/>
        <v>16659</v>
      </c>
      <c r="AL233" s="1">
        <f t="shared" si="265"/>
        <v>11</v>
      </c>
      <c r="AM233" s="1">
        <f t="shared" si="266"/>
        <v>8</v>
      </c>
      <c r="AN233" s="1">
        <f t="shared" si="267"/>
        <v>46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&lt;td&gt;11-08-0046 Do&lt;/td&gt;</v>
      </c>
      <c r="AR233" s="1">
        <f t="shared" si="268"/>
        <v>17024</v>
      </c>
      <c r="AS233" s="1">
        <f t="shared" si="269"/>
        <v>11</v>
      </c>
      <c r="AT233" s="1">
        <f t="shared" si="270"/>
        <v>8</v>
      </c>
      <c r="AU233" s="1">
        <f t="shared" si="271"/>
        <v>47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&lt;td&gt;11-08-0047 Vr&lt;/td&gt;</v>
      </c>
      <c r="AY233" s="1">
        <f t="shared" si="272"/>
        <v>17390</v>
      </c>
      <c r="AZ233" s="1">
        <f t="shared" si="273"/>
        <v>11</v>
      </c>
      <c r="BA233" s="1">
        <f t="shared" si="274"/>
        <v>8</v>
      </c>
      <c r="BB233" s="1">
        <f t="shared" si="275"/>
        <v>48</v>
      </c>
      <c r="BC233" s="1">
        <f t="shared" si="239"/>
        <v>0</v>
      </c>
      <c r="BD233" s="1" t="str">
        <f t="shared" si="240"/>
        <v>Zo</v>
      </c>
      <c r="BE233" s="1" t="str">
        <f t="shared" si="221"/>
        <v>&lt;td&gt;11-08-0048 Zo&lt;/td&gt;</v>
      </c>
      <c r="BF233" s="1">
        <f t="shared" si="276"/>
        <v>17755</v>
      </c>
      <c r="BG233" s="1">
        <f t="shared" si="277"/>
        <v>11</v>
      </c>
      <c r="BH233" s="1">
        <f t="shared" si="278"/>
        <v>8</v>
      </c>
      <c r="BI233" s="1">
        <f t="shared" si="279"/>
        <v>49</v>
      </c>
      <c r="BJ233" s="1">
        <f t="shared" si="241"/>
        <v>1</v>
      </c>
      <c r="BK233" s="1" t="str">
        <f t="shared" si="242"/>
        <v>Ma</v>
      </c>
      <c r="BL233" s="1" t="str">
        <f t="shared" si="222"/>
        <v>&lt;td&gt;11-08-0049 Ma&lt;/td&gt;</v>
      </c>
      <c r="BM233" s="1">
        <f t="shared" si="280"/>
        <v>18120</v>
      </c>
      <c r="BN233" s="1">
        <f t="shared" si="281"/>
        <v>11</v>
      </c>
      <c r="BO233" s="1">
        <f t="shared" si="282"/>
        <v>8</v>
      </c>
      <c r="BP233" s="1">
        <f t="shared" si="283"/>
        <v>50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&lt;td&gt;11-08-0050 Di&lt;/td&gt;</v>
      </c>
    </row>
    <row r="234" spans="1:71" x14ac:dyDescent="0.2">
      <c r="A234" t="str">
        <f t="shared" si="213"/>
        <v>&lt;tr&gt;&lt;td&gt;12-08-0041 Za&lt;/td&gt;&lt;td&gt;12-08-0042 Zo&lt;/td&gt;&lt;td&gt;12-08-0043 Ma&lt;/td&gt;&lt;td&gt;12-08-0044 Wo&lt;/td&gt;&lt;td&gt;12-08-0045 Do&lt;/td&gt;&lt;td&gt;12-08-0046 Vr&lt;/td&gt;&lt;td&gt;12-08-0047 Za&lt;/td&gt;&lt;td&gt;12-08-0048 Ma&lt;/td&gt;&lt;td&gt;12-08-0049 Di&lt;/td&gt;&lt;td&gt;12-08-0050 Wo&lt;/td&gt;&lt;/tr&gt;</v>
      </c>
      <c r="B234" s="1">
        <f t="shared" si="245"/>
        <v>14834</v>
      </c>
      <c r="C234" s="1">
        <f t="shared" si="246"/>
        <v>12</v>
      </c>
      <c r="D234" s="1">
        <f t="shared" si="247"/>
        <v>8</v>
      </c>
      <c r="E234" s="1">
        <f t="shared" si="214"/>
        <v>41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&lt;td&gt;12-08-0041 Za&lt;/td&gt;</v>
      </c>
      <c r="I234" s="1">
        <f t="shared" si="248"/>
        <v>15199</v>
      </c>
      <c r="J234" s="1">
        <f t="shared" si="249"/>
        <v>12</v>
      </c>
      <c r="K234" s="1">
        <f t="shared" si="250"/>
        <v>8</v>
      </c>
      <c r="L234" s="1">
        <f t="shared" si="251"/>
        <v>42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&lt;td&gt;12-08-0042 Zo&lt;/td&gt;</v>
      </c>
      <c r="P234" s="1">
        <f t="shared" si="252"/>
        <v>15564</v>
      </c>
      <c r="Q234" s="1">
        <f t="shared" si="253"/>
        <v>12</v>
      </c>
      <c r="R234" s="1">
        <f t="shared" si="254"/>
        <v>8</v>
      </c>
      <c r="S234" s="1">
        <f t="shared" si="255"/>
        <v>43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&lt;td&gt;12-08-0043 Ma&lt;/td&gt;</v>
      </c>
      <c r="W234" s="1">
        <f t="shared" si="256"/>
        <v>15930</v>
      </c>
      <c r="X234" s="1">
        <f t="shared" si="257"/>
        <v>12</v>
      </c>
      <c r="Y234" s="1">
        <f t="shared" si="258"/>
        <v>8</v>
      </c>
      <c r="Z234" s="1">
        <f t="shared" si="259"/>
        <v>44</v>
      </c>
      <c r="AA234" s="1">
        <f t="shared" si="231"/>
        <v>3</v>
      </c>
      <c r="AB234" s="1" t="str">
        <f t="shared" si="232"/>
        <v>Wo</v>
      </c>
      <c r="AC234" s="1" t="str">
        <f t="shared" si="217"/>
        <v>&lt;td&gt;12-08-0044 Wo&lt;/td&gt;</v>
      </c>
      <c r="AD234" s="1">
        <f t="shared" si="260"/>
        <v>16295</v>
      </c>
      <c r="AE234" s="1">
        <f t="shared" si="261"/>
        <v>12</v>
      </c>
      <c r="AF234" s="1">
        <f t="shared" si="262"/>
        <v>8</v>
      </c>
      <c r="AG234" s="1">
        <f t="shared" si="263"/>
        <v>45</v>
      </c>
      <c r="AH234" s="1">
        <f t="shared" si="233"/>
        <v>4</v>
      </c>
      <c r="AI234" s="1" t="str">
        <f t="shared" si="234"/>
        <v>Do</v>
      </c>
      <c r="AJ234" s="1" t="str">
        <f t="shared" si="218"/>
        <v>&lt;td&gt;12-08-0045 Do&lt;/td&gt;</v>
      </c>
      <c r="AK234" s="1">
        <f t="shared" si="264"/>
        <v>16660</v>
      </c>
      <c r="AL234" s="1">
        <f t="shared" si="265"/>
        <v>12</v>
      </c>
      <c r="AM234" s="1">
        <f t="shared" si="266"/>
        <v>8</v>
      </c>
      <c r="AN234" s="1">
        <f t="shared" si="267"/>
        <v>46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&lt;td&gt;12-08-0046 Vr&lt;/td&gt;</v>
      </c>
      <c r="AR234" s="1">
        <f t="shared" si="268"/>
        <v>17025</v>
      </c>
      <c r="AS234" s="1">
        <f t="shared" si="269"/>
        <v>12</v>
      </c>
      <c r="AT234" s="1">
        <f t="shared" si="270"/>
        <v>8</v>
      </c>
      <c r="AU234" s="1">
        <f t="shared" si="271"/>
        <v>47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&lt;td&gt;12-08-0047 Za&lt;/td&gt;</v>
      </c>
      <c r="AY234" s="1">
        <f t="shared" si="272"/>
        <v>17391</v>
      </c>
      <c r="AZ234" s="1">
        <f t="shared" si="273"/>
        <v>12</v>
      </c>
      <c r="BA234" s="1">
        <f t="shared" si="274"/>
        <v>8</v>
      </c>
      <c r="BB234" s="1">
        <f t="shared" si="275"/>
        <v>48</v>
      </c>
      <c r="BC234" s="1">
        <f t="shared" si="239"/>
        <v>1</v>
      </c>
      <c r="BD234" s="1" t="str">
        <f t="shared" si="240"/>
        <v>Ma</v>
      </c>
      <c r="BE234" s="1" t="str">
        <f t="shared" si="221"/>
        <v>&lt;td&gt;12-08-0048 Ma&lt;/td&gt;</v>
      </c>
      <c r="BF234" s="1">
        <f t="shared" si="276"/>
        <v>17756</v>
      </c>
      <c r="BG234" s="1">
        <f t="shared" si="277"/>
        <v>12</v>
      </c>
      <c r="BH234" s="1">
        <f t="shared" si="278"/>
        <v>8</v>
      </c>
      <c r="BI234" s="1">
        <f t="shared" si="279"/>
        <v>49</v>
      </c>
      <c r="BJ234" s="1">
        <f t="shared" si="241"/>
        <v>2</v>
      </c>
      <c r="BK234" s="1" t="str">
        <f t="shared" si="242"/>
        <v>Di</v>
      </c>
      <c r="BL234" s="1" t="str">
        <f t="shared" si="222"/>
        <v>&lt;td&gt;12-08-0049 Di&lt;/td&gt;</v>
      </c>
      <c r="BM234" s="1">
        <f t="shared" si="280"/>
        <v>18121</v>
      </c>
      <c r="BN234" s="1">
        <f t="shared" si="281"/>
        <v>12</v>
      </c>
      <c r="BO234" s="1">
        <f t="shared" si="282"/>
        <v>8</v>
      </c>
      <c r="BP234" s="1">
        <f t="shared" si="283"/>
        <v>50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&lt;td&gt;12-08-0050 Wo&lt;/td&gt;</v>
      </c>
    </row>
    <row r="235" spans="1:71" x14ac:dyDescent="0.2">
      <c r="A235" t="str">
        <f t="shared" si="213"/>
        <v>&lt;tr&gt;&lt;td&gt;13-08-0041 Zo&lt;/td&gt;&lt;td&gt;13-08-0042 Ma&lt;/td&gt;&lt;td&gt;13-08-0043 Di&lt;/td&gt;&lt;td&gt;13-08-0044 Do&lt;/td&gt;&lt;td&gt;13-08-0045 Vr&lt;/td&gt;&lt;td&gt;13-08-0046 Za&lt;/td&gt;&lt;td&gt;13-08-0047 Zo&lt;/td&gt;&lt;td&gt;13-08-0048 Di&lt;/td&gt;&lt;td&gt;13-08-0049 Wo&lt;/td&gt;&lt;td&gt;13-08-0050 Do&lt;/td&gt;&lt;/tr&gt;</v>
      </c>
      <c r="B235" s="1">
        <f t="shared" si="245"/>
        <v>14835</v>
      </c>
      <c r="C235" s="1">
        <f t="shared" si="246"/>
        <v>13</v>
      </c>
      <c r="D235" s="1">
        <f t="shared" si="247"/>
        <v>8</v>
      </c>
      <c r="E235" s="1">
        <f t="shared" si="214"/>
        <v>41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&lt;td&gt;13-08-0041 Zo&lt;/td&gt;</v>
      </c>
      <c r="I235" s="1">
        <f t="shared" si="248"/>
        <v>15200</v>
      </c>
      <c r="J235" s="1">
        <f t="shared" si="249"/>
        <v>13</v>
      </c>
      <c r="K235" s="1">
        <f t="shared" si="250"/>
        <v>8</v>
      </c>
      <c r="L235" s="1">
        <f t="shared" si="251"/>
        <v>42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&lt;td&gt;13-08-0042 Ma&lt;/td&gt;</v>
      </c>
      <c r="P235" s="1">
        <f t="shared" si="252"/>
        <v>15565</v>
      </c>
      <c r="Q235" s="1">
        <f t="shared" si="253"/>
        <v>13</v>
      </c>
      <c r="R235" s="1">
        <f t="shared" si="254"/>
        <v>8</v>
      </c>
      <c r="S235" s="1">
        <f t="shared" si="255"/>
        <v>43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&lt;td&gt;13-08-0043 Di&lt;/td&gt;</v>
      </c>
      <c r="W235" s="1">
        <f t="shared" si="256"/>
        <v>15931</v>
      </c>
      <c r="X235" s="1">
        <f t="shared" si="257"/>
        <v>13</v>
      </c>
      <c r="Y235" s="1">
        <f t="shared" si="258"/>
        <v>8</v>
      </c>
      <c r="Z235" s="1">
        <f t="shared" si="259"/>
        <v>44</v>
      </c>
      <c r="AA235" s="1">
        <f t="shared" si="231"/>
        <v>4</v>
      </c>
      <c r="AB235" s="1" t="str">
        <f t="shared" si="232"/>
        <v>Do</v>
      </c>
      <c r="AC235" s="1" t="str">
        <f t="shared" si="217"/>
        <v>&lt;td&gt;13-08-0044 Do&lt;/td&gt;</v>
      </c>
      <c r="AD235" s="1">
        <f t="shared" si="260"/>
        <v>16296</v>
      </c>
      <c r="AE235" s="1">
        <f t="shared" si="261"/>
        <v>13</v>
      </c>
      <c r="AF235" s="1">
        <f t="shared" si="262"/>
        <v>8</v>
      </c>
      <c r="AG235" s="1">
        <f t="shared" si="263"/>
        <v>45</v>
      </c>
      <c r="AH235" s="1">
        <f t="shared" si="233"/>
        <v>5</v>
      </c>
      <c r="AI235" s="1" t="str">
        <f t="shared" si="234"/>
        <v>Vr</v>
      </c>
      <c r="AJ235" s="1" t="str">
        <f t="shared" si="218"/>
        <v>&lt;td&gt;13-08-0045 Vr&lt;/td&gt;</v>
      </c>
      <c r="AK235" s="1">
        <f t="shared" si="264"/>
        <v>16661</v>
      </c>
      <c r="AL235" s="1">
        <f t="shared" si="265"/>
        <v>13</v>
      </c>
      <c r="AM235" s="1">
        <f t="shared" si="266"/>
        <v>8</v>
      </c>
      <c r="AN235" s="1">
        <f t="shared" si="267"/>
        <v>46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&lt;td&gt;13-08-0046 Za&lt;/td&gt;</v>
      </c>
      <c r="AR235" s="1">
        <f t="shared" si="268"/>
        <v>17026</v>
      </c>
      <c r="AS235" s="1">
        <f t="shared" si="269"/>
        <v>13</v>
      </c>
      <c r="AT235" s="1">
        <f t="shared" si="270"/>
        <v>8</v>
      </c>
      <c r="AU235" s="1">
        <f t="shared" si="271"/>
        <v>47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&lt;td&gt;13-08-0047 Zo&lt;/td&gt;</v>
      </c>
      <c r="AY235" s="1">
        <f t="shared" si="272"/>
        <v>17392</v>
      </c>
      <c r="AZ235" s="1">
        <f t="shared" si="273"/>
        <v>13</v>
      </c>
      <c r="BA235" s="1">
        <f t="shared" si="274"/>
        <v>8</v>
      </c>
      <c r="BB235" s="1">
        <f t="shared" si="275"/>
        <v>48</v>
      </c>
      <c r="BC235" s="1">
        <f t="shared" si="239"/>
        <v>2</v>
      </c>
      <c r="BD235" s="1" t="str">
        <f t="shared" si="240"/>
        <v>Di</v>
      </c>
      <c r="BE235" s="1" t="str">
        <f t="shared" si="221"/>
        <v>&lt;td&gt;13-08-0048 Di&lt;/td&gt;</v>
      </c>
      <c r="BF235" s="1">
        <f t="shared" si="276"/>
        <v>17757</v>
      </c>
      <c r="BG235" s="1">
        <f t="shared" si="277"/>
        <v>13</v>
      </c>
      <c r="BH235" s="1">
        <f t="shared" si="278"/>
        <v>8</v>
      </c>
      <c r="BI235" s="1">
        <f t="shared" si="279"/>
        <v>49</v>
      </c>
      <c r="BJ235" s="1">
        <f t="shared" si="241"/>
        <v>3</v>
      </c>
      <c r="BK235" s="1" t="str">
        <f t="shared" si="242"/>
        <v>Wo</v>
      </c>
      <c r="BL235" s="1" t="str">
        <f t="shared" si="222"/>
        <v>&lt;td&gt;13-08-0049 Wo&lt;/td&gt;</v>
      </c>
      <c r="BM235" s="1">
        <f t="shared" si="280"/>
        <v>18122</v>
      </c>
      <c r="BN235" s="1">
        <f t="shared" si="281"/>
        <v>13</v>
      </c>
      <c r="BO235" s="1">
        <f t="shared" si="282"/>
        <v>8</v>
      </c>
      <c r="BP235" s="1">
        <f t="shared" si="283"/>
        <v>50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&lt;td&gt;13-08-0050 Do&lt;/td&gt;</v>
      </c>
    </row>
    <row r="236" spans="1:71" x14ac:dyDescent="0.2">
      <c r="A236" t="str">
        <f t="shared" si="213"/>
        <v>&lt;tr&gt;&lt;td&gt;14-08-0041 Ma&lt;/td&gt;&lt;td&gt;14-08-0042 Di&lt;/td&gt;&lt;td&gt;14-08-0043 Wo&lt;/td&gt;&lt;td&gt;14-08-0044 Vr&lt;/td&gt;&lt;td&gt;14-08-0045 Za&lt;/td&gt;&lt;td&gt;14-08-0046 Zo&lt;/td&gt;&lt;td&gt;14-08-0047 Ma&lt;/td&gt;&lt;td&gt;14-08-0048 Wo&lt;/td&gt;&lt;td&gt;14-08-0049 Do&lt;/td&gt;&lt;td&gt;14-08-0050 Vr&lt;/td&gt;&lt;/tr&gt;</v>
      </c>
      <c r="B236" s="1">
        <f t="shared" si="245"/>
        <v>14836</v>
      </c>
      <c r="C236" s="1">
        <f t="shared" si="246"/>
        <v>14</v>
      </c>
      <c r="D236" s="1">
        <f t="shared" si="247"/>
        <v>8</v>
      </c>
      <c r="E236" s="1">
        <f t="shared" si="214"/>
        <v>41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&lt;td&gt;14-08-0041 Ma&lt;/td&gt;</v>
      </c>
      <c r="I236" s="1">
        <f t="shared" si="248"/>
        <v>15201</v>
      </c>
      <c r="J236" s="1">
        <f t="shared" si="249"/>
        <v>14</v>
      </c>
      <c r="K236" s="1">
        <f t="shared" si="250"/>
        <v>8</v>
      </c>
      <c r="L236" s="1">
        <f t="shared" si="251"/>
        <v>42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&lt;td&gt;14-08-0042 Di&lt;/td&gt;</v>
      </c>
      <c r="P236" s="1">
        <f t="shared" si="252"/>
        <v>15566</v>
      </c>
      <c r="Q236" s="1">
        <f t="shared" si="253"/>
        <v>14</v>
      </c>
      <c r="R236" s="1">
        <f t="shared" si="254"/>
        <v>8</v>
      </c>
      <c r="S236" s="1">
        <f t="shared" si="255"/>
        <v>43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&lt;td&gt;14-08-0043 Wo&lt;/td&gt;</v>
      </c>
      <c r="W236" s="1">
        <f t="shared" si="256"/>
        <v>15932</v>
      </c>
      <c r="X236" s="1">
        <f t="shared" si="257"/>
        <v>14</v>
      </c>
      <c r="Y236" s="1">
        <f t="shared" si="258"/>
        <v>8</v>
      </c>
      <c r="Z236" s="1">
        <f t="shared" si="259"/>
        <v>44</v>
      </c>
      <c r="AA236" s="1">
        <f t="shared" si="231"/>
        <v>5</v>
      </c>
      <c r="AB236" s="1" t="str">
        <f t="shared" si="232"/>
        <v>Vr</v>
      </c>
      <c r="AC236" s="1" t="str">
        <f t="shared" si="217"/>
        <v>&lt;td&gt;14-08-0044 Vr&lt;/td&gt;</v>
      </c>
      <c r="AD236" s="1">
        <f t="shared" si="260"/>
        <v>16297</v>
      </c>
      <c r="AE236" s="1">
        <f t="shared" si="261"/>
        <v>14</v>
      </c>
      <c r="AF236" s="1">
        <f t="shared" si="262"/>
        <v>8</v>
      </c>
      <c r="AG236" s="1">
        <f t="shared" si="263"/>
        <v>45</v>
      </c>
      <c r="AH236" s="1">
        <f t="shared" si="233"/>
        <v>6</v>
      </c>
      <c r="AI236" s="1" t="str">
        <f t="shared" si="234"/>
        <v>Za</v>
      </c>
      <c r="AJ236" s="1" t="str">
        <f t="shared" si="218"/>
        <v>&lt;td&gt;14-08-0045 Za&lt;/td&gt;</v>
      </c>
      <c r="AK236" s="1">
        <f t="shared" si="264"/>
        <v>16662</v>
      </c>
      <c r="AL236" s="1">
        <f t="shared" si="265"/>
        <v>14</v>
      </c>
      <c r="AM236" s="1">
        <f t="shared" si="266"/>
        <v>8</v>
      </c>
      <c r="AN236" s="1">
        <f t="shared" si="267"/>
        <v>46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&lt;td&gt;14-08-0046 Zo&lt;/td&gt;</v>
      </c>
      <c r="AR236" s="1">
        <f t="shared" si="268"/>
        <v>17027</v>
      </c>
      <c r="AS236" s="1">
        <f t="shared" si="269"/>
        <v>14</v>
      </c>
      <c r="AT236" s="1">
        <f t="shared" si="270"/>
        <v>8</v>
      </c>
      <c r="AU236" s="1">
        <f t="shared" si="271"/>
        <v>47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&lt;td&gt;14-08-0047 Ma&lt;/td&gt;</v>
      </c>
      <c r="AY236" s="1">
        <f t="shared" si="272"/>
        <v>17393</v>
      </c>
      <c r="AZ236" s="1">
        <f t="shared" si="273"/>
        <v>14</v>
      </c>
      <c r="BA236" s="1">
        <f t="shared" si="274"/>
        <v>8</v>
      </c>
      <c r="BB236" s="1">
        <f t="shared" si="275"/>
        <v>48</v>
      </c>
      <c r="BC236" s="1">
        <f t="shared" si="239"/>
        <v>3</v>
      </c>
      <c r="BD236" s="1" t="str">
        <f t="shared" si="240"/>
        <v>Wo</v>
      </c>
      <c r="BE236" s="1" t="str">
        <f t="shared" si="221"/>
        <v>&lt;td&gt;14-08-0048 Wo&lt;/td&gt;</v>
      </c>
      <c r="BF236" s="1">
        <f t="shared" si="276"/>
        <v>17758</v>
      </c>
      <c r="BG236" s="1">
        <f t="shared" si="277"/>
        <v>14</v>
      </c>
      <c r="BH236" s="1">
        <f t="shared" si="278"/>
        <v>8</v>
      </c>
      <c r="BI236" s="1">
        <f t="shared" si="279"/>
        <v>49</v>
      </c>
      <c r="BJ236" s="1">
        <f t="shared" si="241"/>
        <v>4</v>
      </c>
      <c r="BK236" s="1" t="str">
        <f t="shared" si="242"/>
        <v>Do</v>
      </c>
      <c r="BL236" s="1" t="str">
        <f t="shared" si="222"/>
        <v>&lt;td&gt;14-08-0049 Do&lt;/td&gt;</v>
      </c>
      <c r="BM236" s="1">
        <f t="shared" si="280"/>
        <v>18123</v>
      </c>
      <c r="BN236" s="1">
        <f t="shared" si="281"/>
        <v>14</v>
      </c>
      <c r="BO236" s="1">
        <f t="shared" si="282"/>
        <v>8</v>
      </c>
      <c r="BP236" s="1">
        <f t="shared" si="283"/>
        <v>50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&lt;td&gt;14-08-0050 Vr&lt;/td&gt;</v>
      </c>
    </row>
    <row r="237" spans="1:71" x14ac:dyDescent="0.2">
      <c r="A237" t="str">
        <f t="shared" si="213"/>
        <v>&lt;tr&gt;&lt;td&gt;15-08-0041 Di&lt;/td&gt;&lt;td&gt;15-08-0042 Wo&lt;/td&gt;&lt;td&gt;15-08-0043 Do&lt;/td&gt;&lt;td&gt;15-08-0044 Za&lt;/td&gt;&lt;td&gt;15-08-0045 Zo&lt;/td&gt;&lt;td&gt;15-08-0046 Ma&lt;/td&gt;&lt;td&gt;15-08-0047 Di&lt;/td&gt;&lt;td&gt;15-08-0048 Do&lt;/td&gt;&lt;td&gt;15-08-0049 Vr&lt;/td&gt;&lt;td&gt;15-08-0050 Za&lt;/td&gt;&lt;/tr&gt;</v>
      </c>
      <c r="B237" s="1">
        <f t="shared" si="245"/>
        <v>14837</v>
      </c>
      <c r="C237" s="1">
        <f t="shared" si="246"/>
        <v>15</v>
      </c>
      <c r="D237" s="1">
        <f t="shared" si="247"/>
        <v>8</v>
      </c>
      <c r="E237" s="1">
        <f t="shared" si="214"/>
        <v>41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&lt;td&gt;15-08-0041 Di&lt;/td&gt;</v>
      </c>
      <c r="I237" s="1">
        <f t="shared" si="248"/>
        <v>15202</v>
      </c>
      <c r="J237" s="1">
        <f t="shared" si="249"/>
        <v>15</v>
      </c>
      <c r="K237" s="1">
        <f t="shared" si="250"/>
        <v>8</v>
      </c>
      <c r="L237" s="1">
        <f t="shared" si="251"/>
        <v>42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&lt;td&gt;15-08-0042 Wo&lt;/td&gt;</v>
      </c>
      <c r="P237" s="1">
        <f t="shared" si="252"/>
        <v>15567</v>
      </c>
      <c r="Q237" s="1">
        <f t="shared" si="253"/>
        <v>15</v>
      </c>
      <c r="R237" s="1">
        <f t="shared" si="254"/>
        <v>8</v>
      </c>
      <c r="S237" s="1">
        <f t="shared" si="255"/>
        <v>43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&lt;td&gt;15-08-0043 Do&lt;/td&gt;</v>
      </c>
      <c r="W237" s="1">
        <f t="shared" si="256"/>
        <v>15933</v>
      </c>
      <c r="X237" s="1">
        <f t="shared" si="257"/>
        <v>15</v>
      </c>
      <c r="Y237" s="1">
        <f t="shared" si="258"/>
        <v>8</v>
      </c>
      <c r="Z237" s="1">
        <f t="shared" si="259"/>
        <v>44</v>
      </c>
      <c r="AA237" s="1">
        <f t="shared" si="231"/>
        <v>6</v>
      </c>
      <c r="AB237" s="1" t="str">
        <f t="shared" si="232"/>
        <v>Za</v>
      </c>
      <c r="AC237" s="1" t="str">
        <f t="shared" si="217"/>
        <v>&lt;td&gt;15-08-0044 Za&lt;/td&gt;</v>
      </c>
      <c r="AD237" s="1">
        <f t="shared" si="260"/>
        <v>16298</v>
      </c>
      <c r="AE237" s="1">
        <f t="shared" si="261"/>
        <v>15</v>
      </c>
      <c r="AF237" s="1">
        <f t="shared" si="262"/>
        <v>8</v>
      </c>
      <c r="AG237" s="1">
        <f t="shared" si="263"/>
        <v>45</v>
      </c>
      <c r="AH237" s="1">
        <f t="shared" si="233"/>
        <v>0</v>
      </c>
      <c r="AI237" s="1" t="str">
        <f t="shared" si="234"/>
        <v>Zo</v>
      </c>
      <c r="AJ237" s="1" t="str">
        <f t="shared" si="218"/>
        <v>&lt;td&gt;15-08-0045 Zo&lt;/td&gt;</v>
      </c>
      <c r="AK237" s="1">
        <f t="shared" si="264"/>
        <v>16663</v>
      </c>
      <c r="AL237" s="1">
        <f t="shared" si="265"/>
        <v>15</v>
      </c>
      <c r="AM237" s="1">
        <f t="shared" si="266"/>
        <v>8</v>
      </c>
      <c r="AN237" s="1">
        <f t="shared" si="267"/>
        <v>46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&lt;td&gt;15-08-0046 Ma&lt;/td&gt;</v>
      </c>
      <c r="AR237" s="1">
        <f t="shared" si="268"/>
        <v>17028</v>
      </c>
      <c r="AS237" s="1">
        <f t="shared" si="269"/>
        <v>15</v>
      </c>
      <c r="AT237" s="1">
        <f t="shared" si="270"/>
        <v>8</v>
      </c>
      <c r="AU237" s="1">
        <f t="shared" si="271"/>
        <v>47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&lt;td&gt;15-08-0047 Di&lt;/td&gt;</v>
      </c>
      <c r="AY237" s="1">
        <f t="shared" si="272"/>
        <v>17394</v>
      </c>
      <c r="AZ237" s="1">
        <f t="shared" si="273"/>
        <v>15</v>
      </c>
      <c r="BA237" s="1">
        <f t="shared" si="274"/>
        <v>8</v>
      </c>
      <c r="BB237" s="1">
        <f t="shared" si="275"/>
        <v>48</v>
      </c>
      <c r="BC237" s="1">
        <f t="shared" si="239"/>
        <v>4</v>
      </c>
      <c r="BD237" s="1" t="str">
        <f t="shared" si="240"/>
        <v>Do</v>
      </c>
      <c r="BE237" s="1" t="str">
        <f t="shared" si="221"/>
        <v>&lt;td&gt;15-08-0048 Do&lt;/td&gt;</v>
      </c>
      <c r="BF237" s="1">
        <f t="shared" si="276"/>
        <v>17759</v>
      </c>
      <c r="BG237" s="1">
        <f t="shared" si="277"/>
        <v>15</v>
      </c>
      <c r="BH237" s="1">
        <f t="shared" si="278"/>
        <v>8</v>
      </c>
      <c r="BI237" s="1">
        <f t="shared" si="279"/>
        <v>49</v>
      </c>
      <c r="BJ237" s="1">
        <f t="shared" si="241"/>
        <v>5</v>
      </c>
      <c r="BK237" s="1" t="str">
        <f t="shared" si="242"/>
        <v>Vr</v>
      </c>
      <c r="BL237" s="1" t="str">
        <f t="shared" si="222"/>
        <v>&lt;td&gt;15-08-0049 Vr&lt;/td&gt;</v>
      </c>
      <c r="BM237" s="1">
        <f t="shared" si="280"/>
        <v>18124</v>
      </c>
      <c r="BN237" s="1">
        <f t="shared" si="281"/>
        <v>15</v>
      </c>
      <c r="BO237" s="1">
        <f t="shared" si="282"/>
        <v>8</v>
      </c>
      <c r="BP237" s="1">
        <f t="shared" si="283"/>
        <v>50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&lt;td&gt;15-08-0050 Za&lt;/td&gt;</v>
      </c>
    </row>
    <row r="238" spans="1:71" x14ac:dyDescent="0.2">
      <c r="A238" t="str">
        <f t="shared" si="213"/>
        <v>&lt;tr&gt;&lt;td&gt;16-08-0041 Wo&lt;/td&gt;&lt;td&gt;16-08-0042 Do&lt;/td&gt;&lt;td&gt;16-08-0043 Vr&lt;/td&gt;&lt;td&gt;16-08-0044 Zo&lt;/td&gt;&lt;td&gt;16-08-0045 Ma&lt;/td&gt;&lt;td&gt;16-08-0046 Di&lt;/td&gt;&lt;td&gt;16-08-0047 Wo&lt;/td&gt;&lt;td&gt;16-08-0048 Vr&lt;/td&gt;&lt;td&gt;16-08-0049 Za&lt;/td&gt;&lt;td&gt;16-08-0050 Zo&lt;/td&gt;&lt;/tr&gt;</v>
      </c>
      <c r="B238" s="1">
        <f t="shared" si="245"/>
        <v>14838</v>
      </c>
      <c r="C238" s="1">
        <f t="shared" si="246"/>
        <v>16</v>
      </c>
      <c r="D238" s="1">
        <f t="shared" si="247"/>
        <v>8</v>
      </c>
      <c r="E238" s="1">
        <f t="shared" si="214"/>
        <v>41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&lt;td&gt;16-08-0041 Wo&lt;/td&gt;</v>
      </c>
      <c r="I238" s="1">
        <f t="shared" si="248"/>
        <v>15203</v>
      </c>
      <c r="J238" s="1">
        <f t="shared" si="249"/>
        <v>16</v>
      </c>
      <c r="K238" s="1">
        <f t="shared" si="250"/>
        <v>8</v>
      </c>
      <c r="L238" s="1">
        <f t="shared" si="251"/>
        <v>42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&lt;td&gt;16-08-0042 Do&lt;/td&gt;</v>
      </c>
      <c r="P238" s="1">
        <f t="shared" si="252"/>
        <v>15568</v>
      </c>
      <c r="Q238" s="1">
        <f t="shared" si="253"/>
        <v>16</v>
      </c>
      <c r="R238" s="1">
        <f t="shared" si="254"/>
        <v>8</v>
      </c>
      <c r="S238" s="1">
        <f t="shared" si="255"/>
        <v>43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&lt;td&gt;16-08-0043 Vr&lt;/td&gt;</v>
      </c>
      <c r="W238" s="1">
        <f t="shared" si="256"/>
        <v>15934</v>
      </c>
      <c r="X238" s="1">
        <f t="shared" si="257"/>
        <v>16</v>
      </c>
      <c r="Y238" s="1">
        <f t="shared" si="258"/>
        <v>8</v>
      </c>
      <c r="Z238" s="1">
        <f t="shared" si="259"/>
        <v>44</v>
      </c>
      <c r="AA238" s="1">
        <f t="shared" si="231"/>
        <v>0</v>
      </c>
      <c r="AB238" s="1" t="str">
        <f t="shared" si="232"/>
        <v>Zo</v>
      </c>
      <c r="AC238" s="1" t="str">
        <f t="shared" si="217"/>
        <v>&lt;td&gt;16-08-0044 Zo&lt;/td&gt;</v>
      </c>
      <c r="AD238" s="1">
        <f t="shared" si="260"/>
        <v>16299</v>
      </c>
      <c r="AE238" s="1">
        <f t="shared" si="261"/>
        <v>16</v>
      </c>
      <c r="AF238" s="1">
        <f t="shared" si="262"/>
        <v>8</v>
      </c>
      <c r="AG238" s="1">
        <f t="shared" si="263"/>
        <v>45</v>
      </c>
      <c r="AH238" s="1">
        <f t="shared" si="233"/>
        <v>1</v>
      </c>
      <c r="AI238" s="1" t="str">
        <f t="shared" si="234"/>
        <v>Ma</v>
      </c>
      <c r="AJ238" s="1" t="str">
        <f t="shared" si="218"/>
        <v>&lt;td&gt;16-08-0045 Ma&lt;/td&gt;</v>
      </c>
      <c r="AK238" s="1">
        <f t="shared" si="264"/>
        <v>16664</v>
      </c>
      <c r="AL238" s="1">
        <f t="shared" si="265"/>
        <v>16</v>
      </c>
      <c r="AM238" s="1">
        <f t="shared" si="266"/>
        <v>8</v>
      </c>
      <c r="AN238" s="1">
        <f t="shared" si="267"/>
        <v>46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&lt;td&gt;16-08-0046 Di&lt;/td&gt;</v>
      </c>
      <c r="AR238" s="1">
        <f t="shared" si="268"/>
        <v>17029</v>
      </c>
      <c r="AS238" s="1">
        <f t="shared" si="269"/>
        <v>16</v>
      </c>
      <c r="AT238" s="1">
        <f t="shared" si="270"/>
        <v>8</v>
      </c>
      <c r="AU238" s="1">
        <f t="shared" si="271"/>
        <v>47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&lt;td&gt;16-08-0047 Wo&lt;/td&gt;</v>
      </c>
      <c r="AY238" s="1">
        <f t="shared" si="272"/>
        <v>17395</v>
      </c>
      <c r="AZ238" s="1">
        <f t="shared" si="273"/>
        <v>16</v>
      </c>
      <c r="BA238" s="1">
        <f t="shared" si="274"/>
        <v>8</v>
      </c>
      <c r="BB238" s="1">
        <f t="shared" si="275"/>
        <v>48</v>
      </c>
      <c r="BC238" s="1">
        <f t="shared" si="239"/>
        <v>5</v>
      </c>
      <c r="BD238" s="1" t="str">
        <f t="shared" si="240"/>
        <v>Vr</v>
      </c>
      <c r="BE238" s="1" t="str">
        <f t="shared" si="221"/>
        <v>&lt;td&gt;16-08-0048 Vr&lt;/td&gt;</v>
      </c>
      <c r="BF238" s="1">
        <f t="shared" si="276"/>
        <v>17760</v>
      </c>
      <c r="BG238" s="1">
        <f t="shared" si="277"/>
        <v>16</v>
      </c>
      <c r="BH238" s="1">
        <f t="shared" si="278"/>
        <v>8</v>
      </c>
      <c r="BI238" s="1">
        <f t="shared" si="279"/>
        <v>49</v>
      </c>
      <c r="BJ238" s="1">
        <f t="shared" si="241"/>
        <v>6</v>
      </c>
      <c r="BK238" s="1" t="str">
        <f t="shared" si="242"/>
        <v>Za</v>
      </c>
      <c r="BL238" s="1" t="str">
        <f t="shared" si="222"/>
        <v>&lt;td&gt;16-08-0049 Za&lt;/td&gt;</v>
      </c>
      <c r="BM238" s="1">
        <f t="shared" si="280"/>
        <v>18125</v>
      </c>
      <c r="BN238" s="1">
        <f t="shared" si="281"/>
        <v>16</v>
      </c>
      <c r="BO238" s="1">
        <f t="shared" si="282"/>
        <v>8</v>
      </c>
      <c r="BP238" s="1">
        <f t="shared" si="283"/>
        <v>50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&lt;td&gt;16-08-0050 Zo&lt;/td&gt;</v>
      </c>
    </row>
    <row r="239" spans="1:71" x14ac:dyDescent="0.2">
      <c r="A239" t="str">
        <f t="shared" si="213"/>
        <v>&lt;tr&gt;&lt;td&gt;17-08-0041 Do&lt;/td&gt;&lt;td&gt;17-08-0042 Vr&lt;/td&gt;&lt;td&gt;17-08-0043 Za&lt;/td&gt;&lt;td&gt;17-08-0044 Ma&lt;/td&gt;&lt;td&gt;17-08-0045 Di&lt;/td&gt;&lt;td&gt;17-08-0046 Wo&lt;/td&gt;&lt;td&gt;17-08-0047 Do&lt;/td&gt;&lt;td&gt;17-08-0048 Za&lt;/td&gt;&lt;td&gt;17-08-0049 Zo&lt;/td&gt;&lt;td&gt;17-08-0050 Ma&lt;/td&gt;&lt;/tr&gt;</v>
      </c>
      <c r="B239" s="1">
        <f t="shared" si="245"/>
        <v>14839</v>
      </c>
      <c r="C239" s="1">
        <f t="shared" si="246"/>
        <v>17</v>
      </c>
      <c r="D239" s="1">
        <f t="shared" si="247"/>
        <v>8</v>
      </c>
      <c r="E239" s="1">
        <f t="shared" si="214"/>
        <v>41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&lt;td&gt;17-08-0041 Do&lt;/td&gt;</v>
      </c>
      <c r="I239" s="1">
        <f t="shared" si="248"/>
        <v>15204</v>
      </c>
      <c r="J239" s="1">
        <f t="shared" si="249"/>
        <v>17</v>
      </c>
      <c r="K239" s="1">
        <f t="shared" si="250"/>
        <v>8</v>
      </c>
      <c r="L239" s="1">
        <f t="shared" si="251"/>
        <v>42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&lt;td&gt;17-08-0042 Vr&lt;/td&gt;</v>
      </c>
      <c r="P239" s="1">
        <f t="shared" si="252"/>
        <v>15569</v>
      </c>
      <c r="Q239" s="1">
        <f t="shared" si="253"/>
        <v>17</v>
      </c>
      <c r="R239" s="1">
        <f t="shared" si="254"/>
        <v>8</v>
      </c>
      <c r="S239" s="1">
        <f t="shared" si="255"/>
        <v>43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&lt;td&gt;17-08-0043 Za&lt;/td&gt;</v>
      </c>
      <c r="W239" s="1">
        <f t="shared" si="256"/>
        <v>15935</v>
      </c>
      <c r="X239" s="1">
        <f t="shared" si="257"/>
        <v>17</v>
      </c>
      <c r="Y239" s="1">
        <f t="shared" si="258"/>
        <v>8</v>
      </c>
      <c r="Z239" s="1">
        <f t="shared" si="259"/>
        <v>44</v>
      </c>
      <c r="AA239" s="1">
        <f t="shared" si="231"/>
        <v>1</v>
      </c>
      <c r="AB239" s="1" t="str">
        <f t="shared" si="232"/>
        <v>Ma</v>
      </c>
      <c r="AC239" s="1" t="str">
        <f t="shared" si="217"/>
        <v>&lt;td&gt;17-08-0044 Ma&lt;/td&gt;</v>
      </c>
      <c r="AD239" s="1">
        <f t="shared" si="260"/>
        <v>16300</v>
      </c>
      <c r="AE239" s="1">
        <f t="shared" si="261"/>
        <v>17</v>
      </c>
      <c r="AF239" s="1">
        <f t="shared" si="262"/>
        <v>8</v>
      </c>
      <c r="AG239" s="1">
        <f t="shared" si="263"/>
        <v>45</v>
      </c>
      <c r="AH239" s="1">
        <f t="shared" si="233"/>
        <v>2</v>
      </c>
      <c r="AI239" s="1" t="str">
        <f t="shared" si="234"/>
        <v>Di</v>
      </c>
      <c r="AJ239" s="1" t="str">
        <f t="shared" si="218"/>
        <v>&lt;td&gt;17-08-0045 Di&lt;/td&gt;</v>
      </c>
      <c r="AK239" s="1">
        <f t="shared" si="264"/>
        <v>16665</v>
      </c>
      <c r="AL239" s="1">
        <f t="shared" si="265"/>
        <v>17</v>
      </c>
      <c r="AM239" s="1">
        <f t="shared" si="266"/>
        <v>8</v>
      </c>
      <c r="AN239" s="1">
        <f t="shared" si="267"/>
        <v>46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&lt;td&gt;17-08-0046 Wo&lt;/td&gt;</v>
      </c>
      <c r="AR239" s="1">
        <f t="shared" si="268"/>
        <v>17030</v>
      </c>
      <c r="AS239" s="1">
        <f t="shared" si="269"/>
        <v>17</v>
      </c>
      <c r="AT239" s="1">
        <f t="shared" si="270"/>
        <v>8</v>
      </c>
      <c r="AU239" s="1">
        <f t="shared" si="271"/>
        <v>47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&lt;td&gt;17-08-0047 Do&lt;/td&gt;</v>
      </c>
      <c r="AY239" s="1">
        <f t="shared" si="272"/>
        <v>17396</v>
      </c>
      <c r="AZ239" s="1">
        <f t="shared" si="273"/>
        <v>17</v>
      </c>
      <c r="BA239" s="1">
        <f t="shared" si="274"/>
        <v>8</v>
      </c>
      <c r="BB239" s="1">
        <f t="shared" si="275"/>
        <v>48</v>
      </c>
      <c r="BC239" s="1">
        <f t="shared" si="239"/>
        <v>6</v>
      </c>
      <c r="BD239" s="1" t="str">
        <f t="shared" si="240"/>
        <v>Za</v>
      </c>
      <c r="BE239" s="1" t="str">
        <f t="shared" si="221"/>
        <v>&lt;td&gt;17-08-0048 Za&lt;/td&gt;</v>
      </c>
      <c r="BF239" s="1">
        <f t="shared" si="276"/>
        <v>17761</v>
      </c>
      <c r="BG239" s="1">
        <f t="shared" si="277"/>
        <v>17</v>
      </c>
      <c r="BH239" s="1">
        <f t="shared" si="278"/>
        <v>8</v>
      </c>
      <c r="BI239" s="1">
        <f t="shared" si="279"/>
        <v>49</v>
      </c>
      <c r="BJ239" s="1">
        <f t="shared" si="241"/>
        <v>0</v>
      </c>
      <c r="BK239" s="1" t="str">
        <f t="shared" si="242"/>
        <v>Zo</v>
      </c>
      <c r="BL239" s="1" t="str">
        <f t="shared" si="222"/>
        <v>&lt;td&gt;17-08-0049 Zo&lt;/td&gt;</v>
      </c>
      <c r="BM239" s="1">
        <f t="shared" si="280"/>
        <v>18126</v>
      </c>
      <c r="BN239" s="1">
        <f t="shared" si="281"/>
        <v>17</v>
      </c>
      <c r="BO239" s="1">
        <f t="shared" si="282"/>
        <v>8</v>
      </c>
      <c r="BP239" s="1">
        <f t="shared" si="283"/>
        <v>50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&lt;td&gt;17-08-0050 Ma&lt;/td&gt;</v>
      </c>
    </row>
    <row r="240" spans="1:71" x14ac:dyDescent="0.2">
      <c r="A240" t="str">
        <f t="shared" si="213"/>
        <v>&lt;tr&gt;&lt;td&gt;18-08-0041 Vr&lt;/td&gt;&lt;td&gt;18-08-0042 Za&lt;/td&gt;&lt;td&gt;18-08-0043 Zo&lt;/td&gt;&lt;td&gt;18-08-0044 Di&lt;/td&gt;&lt;td&gt;18-08-0045 Wo&lt;/td&gt;&lt;td&gt;18-08-0046 Do&lt;/td&gt;&lt;td&gt;18-08-0047 Vr&lt;/td&gt;&lt;td&gt;18-08-0048 Zo&lt;/td&gt;&lt;td&gt;18-08-0049 Ma&lt;/td&gt;&lt;td&gt;18-08-0050 Di&lt;/td&gt;&lt;/tr&gt;</v>
      </c>
      <c r="B240" s="1">
        <f t="shared" si="245"/>
        <v>14840</v>
      </c>
      <c r="C240" s="1">
        <f t="shared" si="246"/>
        <v>18</v>
      </c>
      <c r="D240" s="1">
        <f t="shared" si="247"/>
        <v>8</v>
      </c>
      <c r="E240" s="1">
        <f t="shared" si="214"/>
        <v>41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&lt;td&gt;18-08-0041 Vr&lt;/td&gt;</v>
      </c>
      <c r="I240" s="1">
        <f t="shared" si="248"/>
        <v>15205</v>
      </c>
      <c r="J240" s="1">
        <f t="shared" si="249"/>
        <v>18</v>
      </c>
      <c r="K240" s="1">
        <f t="shared" si="250"/>
        <v>8</v>
      </c>
      <c r="L240" s="1">
        <f t="shared" si="251"/>
        <v>42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&lt;td&gt;18-08-0042 Za&lt;/td&gt;</v>
      </c>
      <c r="P240" s="1">
        <f t="shared" si="252"/>
        <v>15570</v>
      </c>
      <c r="Q240" s="1">
        <f t="shared" si="253"/>
        <v>18</v>
      </c>
      <c r="R240" s="1">
        <f t="shared" si="254"/>
        <v>8</v>
      </c>
      <c r="S240" s="1">
        <f t="shared" si="255"/>
        <v>43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&lt;td&gt;18-08-0043 Zo&lt;/td&gt;</v>
      </c>
      <c r="W240" s="1">
        <f t="shared" si="256"/>
        <v>15936</v>
      </c>
      <c r="X240" s="1">
        <f t="shared" si="257"/>
        <v>18</v>
      </c>
      <c r="Y240" s="1">
        <f t="shared" si="258"/>
        <v>8</v>
      </c>
      <c r="Z240" s="1">
        <f t="shared" si="259"/>
        <v>44</v>
      </c>
      <c r="AA240" s="1">
        <f t="shared" si="231"/>
        <v>2</v>
      </c>
      <c r="AB240" s="1" t="str">
        <f t="shared" si="232"/>
        <v>Di</v>
      </c>
      <c r="AC240" s="1" t="str">
        <f t="shared" si="217"/>
        <v>&lt;td&gt;18-08-0044 Di&lt;/td&gt;</v>
      </c>
      <c r="AD240" s="1">
        <f t="shared" si="260"/>
        <v>16301</v>
      </c>
      <c r="AE240" s="1">
        <f t="shared" si="261"/>
        <v>18</v>
      </c>
      <c r="AF240" s="1">
        <f t="shared" si="262"/>
        <v>8</v>
      </c>
      <c r="AG240" s="1">
        <f t="shared" si="263"/>
        <v>45</v>
      </c>
      <c r="AH240" s="1">
        <f t="shared" si="233"/>
        <v>3</v>
      </c>
      <c r="AI240" s="1" t="str">
        <f t="shared" si="234"/>
        <v>Wo</v>
      </c>
      <c r="AJ240" s="1" t="str">
        <f t="shared" si="218"/>
        <v>&lt;td&gt;18-08-0045 Wo&lt;/td&gt;</v>
      </c>
      <c r="AK240" s="1">
        <f t="shared" si="264"/>
        <v>16666</v>
      </c>
      <c r="AL240" s="1">
        <f t="shared" si="265"/>
        <v>18</v>
      </c>
      <c r="AM240" s="1">
        <f t="shared" si="266"/>
        <v>8</v>
      </c>
      <c r="AN240" s="1">
        <f t="shared" si="267"/>
        <v>46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&lt;td&gt;18-08-0046 Do&lt;/td&gt;</v>
      </c>
      <c r="AR240" s="1">
        <f t="shared" si="268"/>
        <v>17031</v>
      </c>
      <c r="AS240" s="1">
        <f t="shared" si="269"/>
        <v>18</v>
      </c>
      <c r="AT240" s="1">
        <f t="shared" si="270"/>
        <v>8</v>
      </c>
      <c r="AU240" s="1">
        <f t="shared" si="271"/>
        <v>47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&lt;td&gt;18-08-0047 Vr&lt;/td&gt;</v>
      </c>
      <c r="AY240" s="1">
        <f t="shared" si="272"/>
        <v>17397</v>
      </c>
      <c r="AZ240" s="1">
        <f t="shared" si="273"/>
        <v>18</v>
      </c>
      <c r="BA240" s="1">
        <f t="shared" si="274"/>
        <v>8</v>
      </c>
      <c r="BB240" s="1">
        <f t="shared" si="275"/>
        <v>48</v>
      </c>
      <c r="BC240" s="1">
        <f t="shared" si="239"/>
        <v>0</v>
      </c>
      <c r="BD240" s="1" t="str">
        <f t="shared" si="240"/>
        <v>Zo</v>
      </c>
      <c r="BE240" s="1" t="str">
        <f t="shared" si="221"/>
        <v>&lt;td&gt;18-08-0048 Zo&lt;/td&gt;</v>
      </c>
      <c r="BF240" s="1">
        <f t="shared" si="276"/>
        <v>17762</v>
      </c>
      <c r="BG240" s="1">
        <f t="shared" si="277"/>
        <v>18</v>
      </c>
      <c r="BH240" s="1">
        <f t="shared" si="278"/>
        <v>8</v>
      </c>
      <c r="BI240" s="1">
        <f t="shared" si="279"/>
        <v>49</v>
      </c>
      <c r="BJ240" s="1">
        <f t="shared" si="241"/>
        <v>1</v>
      </c>
      <c r="BK240" s="1" t="str">
        <f t="shared" si="242"/>
        <v>Ma</v>
      </c>
      <c r="BL240" s="1" t="str">
        <f t="shared" si="222"/>
        <v>&lt;td&gt;18-08-0049 Ma&lt;/td&gt;</v>
      </c>
      <c r="BM240" s="1">
        <f t="shared" si="280"/>
        <v>18127</v>
      </c>
      <c r="BN240" s="1">
        <f t="shared" si="281"/>
        <v>18</v>
      </c>
      <c r="BO240" s="1">
        <f t="shared" si="282"/>
        <v>8</v>
      </c>
      <c r="BP240" s="1">
        <f t="shared" si="283"/>
        <v>50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&lt;td&gt;18-08-0050 Di&lt;/td&gt;</v>
      </c>
    </row>
    <row r="241" spans="1:71" x14ac:dyDescent="0.2">
      <c r="A241" t="str">
        <f t="shared" si="213"/>
        <v>&lt;tr&gt;&lt;td&gt;19-08-0041 Za&lt;/td&gt;&lt;td&gt;19-08-0042 Zo&lt;/td&gt;&lt;td&gt;19-08-0043 Ma&lt;/td&gt;&lt;td&gt;19-08-0044 Wo&lt;/td&gt;&lt;td&gt;19-08-0045 Do&lt;/td&gt;&lt;td&gt;19-08-0046 Vr&lt;/td&gt;&lt;td&gt;19-08-0047 Za&lt;/td&gt;&lt;td&gt;19-08-0048 Ma&lt;/td&gt;&lt;td&gt;19-08-0049 Di&lt;/td&gt;&lt;td&gt;19-08-0050 Wo&lt;/td&gt;&lt;/tr&gt;</v>
      </c>
      <c r="B241" s="1">
        <f t="shared" si="245"/>
        <v>14841</v>
      </c>
      <c r="C241" s="1">
        <f t="shared" si="246"/>
        <v>19</v>
      </c>
      <c r="D241" s="1">
        <f t="shared" si="247"/>
        <v>8</v>
      </c>
      <c r="E241" s="1">
        <f t="shared" si="214"/>
        <v>41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&lt;td&gt;19-08-0041 Za&lt;/td&gt;</v>
      </c>
      <c r="I241" s="1">
        <f t="shared" si="248"/>
        <v>15206</v>
      </c>
      <c r="J241" s="1">
        <f t="shared" si="249"/>
        <v>19</v>
      </c>
      <c r="K241" s="1">
        <f t="shared" si="250"/>
        <v>8</v>
      </c>
      <c r="L241" s="1">
        <f t="shared" si="251"/>
        <v>42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&lt;td&gt;19-08-0042 Zo&lt;/td&gt;</v>
      </c>
      <c r="P241" s="1">
        <f t="shared" si="252"/>
        <v>15571</v>
      </c>
      <c r="Q241" s="1">
        <f t="shared" si="253"/>
        <v>19</v>
      </c>
      <c r="R241" s="1">
        <f t="shared" si="254"/>
        <v>8</v>
      </c>
      <c r="S241" s="1">
        <f t="shared" si="255"/>
        <v>43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&lt;td&gt;19-08-0043 Ma&lt;/td&gt;</v>
      </c>
      <c r="W241" s="1">
        <f t="shared" si="256"/>
        <v>15937</v>
      </c>
      <c r="X241" s="1">
        <f t="shared" si="257"/>
        <v>19</v>
      </c>
      <c r="Y241" s="1">
        <f t="shared" si="258"/>
        <v>8</v>
      </c>
      <c r="Z241" s="1">
        <f t="shared" si="259"/>
        <v>44</v>
      </c>
      <c r="AA241" s="1">
        <f t="shared" si="231"/>
        <v>3</v>
      </c>
      <c r="AB241" s="1" t="str">
        <f t="shared" si="232"/>
        <v>Wo</v>
      </c>
      <c r="AC241" s="1" t="str">
        <f t="shared" si="217"/>
        <v>&lt;td&gt;19-08-0044 Wo&lt;/td&gt;</v>
      </c>
      <c r="AD241" s="1">
        <f t="shared" si="260"/>
        <v>16302</v>
      </c>
      <c r="AE241" s="1">
        <f t="shared" si="261"/>
        <v>19</v>
      </c>
      <c r="AF241" s="1">
        <f t="shared" si="262"/>
        <v>8</v>
      </c>
      <c r="AG241" s="1">
        <f t="shared" si="263"/>
        <v>45</v>
      </c>
      <c r="AH241" s="1">
        <f t="shared" si="233"/>
        <v>4</v>
      </c>
      <c r="AI241" s="1" t="str">
        <f t="shared" si="234"/>
        <v>Do</v>
      </c>
      <c r="AJ241" s="1" t="str">
        <f t="shared" si="218"/>
        <v>&lt;td&gt;19-08-0045 Do&lt;/td&gt;</v>
      </c>
      <c r="AK241" s="1">
        <f t="shared" si="264"/>
        <v>16667</v>
      </c>
      <c r="AL241" s="1">
        <f t="shared" si="265"/>
        <v>19</v>
      </c>
      <c r="AM241" s="1">
        <f t="shared" si="266"/>
        <v>8</v>
      </c>
      <c r="AN241" s="1">
        <f t="shared" si="267"/>
        <v>46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&lt;td&gt;19-08-0046 Vr&lt;/td&gt;</v>
      </c>
      <c r="AR241" s="1">
        <f t="shared" si="268"/>
        <v>17032</v>
      </c>
      <c r="AS241" s="1">
        <f t="shared" si="269"/>
        <v>19</v>
      </c>
      <c r="AT241" s="1">
        <f t="shared" si="270"/>
        <v>8</v>
      </c>
      <c r="AU241" s="1">
        <f t="shared" si="271"/>
        <v>47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&lt;td&gt;19-08-0047 Za&lt;/td&gt;</v>
      </c>
      <c r="AY241" s="1">
        <f t="shared" si="272"/>
        <v>17398</v>
      </c>
      <c r="AZ241" s="1">
        <f t="shared" si="273"/>
        <v>19</v>
      </c>
      <c r="BA241" s="1">
        <f t="shared" si="274"/>
        <v>8</v>
      </c>
      <c r="BB241" s="1">
        <f t="shared" si="275"/>
        <v>48</v>
      </c>
      <c r="BC241" s="1">
        <f t="shared" si="239"/>
        <v>1</v>
      </c>
      <c r="BD241" s="1" t="str">
        <f t="shared" si="240"/>
        <v>Ma</v>
      </c>
      <c r="BE241" s="1" t="str">
        <f t="shared" si="221"/>
        <v>&lt;td&gt;19-08-0048 Ma&lt;/td&gt;</v>
      </c>
      <c r="BF241" s="1">
        <f t="shared" si="276"/>
        <v>17763</v>
      </c>
      <c r="BG241" s="1">
        <f t="shared" si="277"/>
        <v>19</v>
      </c>
      <c r="BH241" s="1">
        <f t="shared" si="278"/>
        <v>8</v>
      </c>
      <c r="BI241" s="1">
        <f t="shared" si="279"/>
        <v>49</v>
      </c>
      <c r="BJ241" s="1">
        <f t="shared" si="241"/>
        <v>2</v>
      </c>
      <c r="BK241" s="1" t="str">
        <f t="shared" si="242"/>
        <v>Di</v>
      </c>
      <c r="BL241" s="1" t="str">
        <f t="shared" si="222"/>
        <v>&lt;td&gt;19-08-0049 Di&lt;/td&gt;</v>
      </c>
      <c r="BM241" s="1">
        <f t="shared" si="280"/>
        <v>18128</v>
      </c>
      <c r="BN241" s="1">
        <f t="shared" si="281"/>
        <v>19</v>
      </c>
      <c r="BO241" s="1">
        <f t="shared" si="282"/>
        <v>8</v>
      </c>
      <c r="BP241" s="1">
        <f t="shared" si="283"/>
        <v>50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&lt;td&gt;19-08-0050 Wo&lt;/td&gt;</v>
      </c>
    </row>
    <row r="242" spans="1:71" x14ac:dyDescent="0.2">
      <c r="A242" t="str">
        <f t="shared" si="213"/>
        <v>&lt;tr&gt;&lt;td&gt;20-08-0041 Zo&lt;/td&gt;&lt;td&gt;20-08-0042 Ma&lt;/td&gt;&lt;td&gt;20-08-0043 Di&lt;/td&gt;&lt;td&gt;20-08-0044 Do&lt;/td&gt;&lt;td&gt;20-08-0045 Vr&lt;/td&gt;&lt;td&gt;20-08-0046 Za&lt;/td&gt;&lt;td&gt;20-08-0047 Zo&lt;/td&gt;&lt;td&gt;20-08-0048 Di&lt;/td&gt;&lt;td&gt;20-08-0049 Wo&lt;/td&gt;&lt;td&gt;20-08-0050 Do&lt;/td&gt;&lt;/tr&gt;</v>
      </c>
      <c r="B242" s="1">
        <f t="shared" si="245"/>
        <v>14842</v>
      </c>
      <c r="C242" s="1">
        <f t="shared" si="246"/>
        <v>20</v>
      </c>
      <c r="D242" s="1">
        <f t="shared" si="247"/>
        <v>8</v>
      </c>
      <c r="E242" s="1">
        <f t="shared" si="214"/>
        <v>41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&lt;td&gt;20-08-0041 Zo&lt;/td&gt;</v>
      </c>
      <c r="I242" s="1">
        <f t="shared" si="248"/>
        <v>15207</v>
      </c>
      <c r="J242" s="1">
        <f t="shared" si="249"/>
        <v>20</v>
      </c>
      <c r="K242" s="1">
        <f t="shared" si="250"/>
        <v>8</v>
      </c>
      <c r="L242" s="1">
        <f t="shared" si="251"/>
        <v>42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&lt;td&gt;20-08-0042 Ma&lt;/td&gt;</v>
      </c>
      <c r="P242" s="1">
        <f t="shared" si="252"/>
        <v>15572</v>
      </c>
      <c r="Q242" s="1">
        <f t="shared" si="253"/>
        <v>20</v>
      </c>
      <c r="R242" s="1">
        <f t="shared" si="254"/>
        <v>8</v>
      </c>
      <c r="S242" s="1">
        <f t="shared" si="255"/>
        <v>43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&lt;td&gt;20-08-0043 Di&lt;/td&gt;</v>
      </c>
      <c r="W242" s="1">
        <f t="shared" si="256"/>
        <v>15938</v>
      </c>
      <c r="X242" s="1">
        <f t="shared" si="257"/>
        <v>20</v>
      </c>
      <c r="Y242" s="1">
        <f t="shared" si="258"/>
        <v>8</v>
      </c>
      <c r="Z242" s="1">
        <f t="shared" si="259"/>
        <v>44</v>
      </c>
      <c r="AA242" s="1">
        <f t="shared" si="231"/>
        <v>4</v>
      </c>
      <c r="AB242" s="1" t="str">
        <f t="shared" si="232"/>
        <v>Do</v>
      </c>
      <c r="AC242" s="1" t="str">
        <f t="shared" si="217"/>
        <v>&lt;td&gt;20-08-0044 Do&lt;/td&gt;</v>
      </c>
      <c r="AD242" s="1">
        <f t="shared" si="260"/>
        <v>16303</v>
      </c>
      <c r="AE242" s="1">
        <f t="shared" si="261"/>
        <v>20</v>
      </c>
      <c r="AF242" s="1">
        <f t="shared" si="262"/>
        <v>8</v>
      </c>
      <c r="AG242" s="1">
        <f t="shared" si="263"/>
        <v>45</v>
      </c>
      <c r="AH242" s="1">
        <f t="shared" si="233"/>
        <v>5</v>
      </c>
      <c r="AI242" s="1" t="str">
        <f t="shared" si="234"/>
        <v>Vr</v>
      </c>
      <c r="AJ242" s="1" t="str">
        <f t="shared" si="218"/>
        <v>&lt;td&gt;20-08-0045 Vr&lt;/td&gt;</v>
      </c>
      <c r="AK242" s="1">
        <f t="shared" si="264"/>
        <v>16668</v>
      </c>
      <c r="AL242" s="1">
        <f t="shared" si="265"/>
        <v>20</v>
      </c>
      <c r="AM242" s="1">
        <f t="shared" si="266"/>
        <v>8</v>
      </c>
      <c r="AN242" s="1">
        <f t="shared" si="267"/>
        <v>46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&lt;td&gt;20-08-0046 Za&lt;/td&gt;</v>
      </c>
      <c r="AR242" s="1">
        <f t="shared" si="268"/>
        <v>17033</v>
      </c>
      <c r="AS242" s="1">
        <f t="shared" si="269"/>
        <v>20</v>
      </c>
      <c r="AT242" s="1">
        <f t="shared" si="270"/>
        <v>8</v>
      </c>
      <c r="AU242" s="1">
        <f t="shared" si="271"/>
        <v>47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&lt;td&gt;20-08-0047 Zo&lt;/td&gt;</v>
      </c>
      <c r="AY242" s="1">
        <f t="shared" si="272"/>
        <v>17399</v>
      </c>
      <c r="AZ242" s="1">
        <f t="shared" si="273"/>
        <v>20</v>
      </c>
      <c r="BA242" s="1">
        <f t="shared" si="274"/>
        <v>8</v>
      </c>
      <c r="BB242" s="1">
        <f t="shared" si="275"/>
        <v>48</v>
      </c>
      <c r="BC242" s="1">
        <f t="shared" si="239"/>
        <v>2</v>
      </c>
      <c r="BD242" s="1" t="str">
        <f t="shared" si="240"/>
        <v>Di</v>
      </c>
      <c r="BE242" s="1" t="str">
        <f t="shared" si="221"/>
        <v>&lt;td&gt;20-08-0048 Di&lt;/td&gt;</v>
      </c>
      <c r="BF242" s="1">
        <f t="shared" si="276"/>
        <v>17764</v>
      </c>
      <c r="BG242" s="1">
        <f t="shared" si="277"/>
        <v>20</v>
      </c>
      <c r="BH242" s="1">
        <f t="shared" si="278"/>
        <v>8</v>
      </c>
      <c r="BI242" s="1">
        <f t="shared" si="279"/>
        <v>49</v>
      </c>
      <c r="BJ242" s="1">
        <f t="shared" si="241"/>
        <v>3</v>
      </c>
      <c r="BK242" s="1" t="str">
        <f t="shared" si="242"/>
        <v>Wo</v>
      </c>
      <c r="BL242" s="1" t="str">
        <f t="shared" si="222"/>
        <v>&lt;td&gt;20-08-0049 Wo&lt;/td&gt;</v>
      </c>
      <c r="BM242" s="1">
        <f t="shared" si="280"/>
        <v>18129</v>
      </c>
      <c r="BN242" s="1">
        <f t="shared" si="281"/>
        <v>20</v>
      </c>
      <c r="BO242" s="1">
        <f t="shared" si="282"/>
        <v>8</v>
      </c>
      <c r="BP242" s="1">
        <f t="shared" si="283"/>
        <v>50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&lt;td&gt;20-08-0050 Do&lt;/td&gt;</v>
      </c>
    </row>
    <row r="243" spans="1:71" x14ac:dyDescent="0.2">
      <c r="A243" t="str">
        <f t="shared" si="213"/>
        <v>&lt;tr&gt;&lt;td&gt;21-08-0041 Ma&lt;/td&gt;&lt;td&gt;21-08-0042 Di&lt;/td&gt;&lt;td&gt;21-08-0043 Wo&lt;/td&gt;&lt;td&gt;21-08-0044 Vr&lt;/td&gt;&lt;td&gt;21-08-0045 Za&lt;/td&gt;&lt;td&gt;21-08-0046 Zo&lt;/td&gt;&lt;td&gt;21-08-0047 Ma&lt;/td&gt;&lt;td&gt;21-08-0048 Wo&lt;/td&gt;&lt;td&gt;21-08-0049 Do&lt;/td&gt;&lt;td&gt;21-08-0050 Vr&lt;/td&gt;&lt;/tr&gt;</v>
      </c>
      <c r="B243" s="1">
        <f t="shared" si="245"/>
        <v>14843</v>
      </c>
      <c r="C243" s="1">
        <f t="shared" si="246"/>
        <v>21</v>
      </c>
      <c r="D243" s="1">
        <f t="shared" si="247"/>
        <v>8</v>
      </c>
      <c r="E243" s="1">
        <f t="shared" si="214"/>
        <v>41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&lt;td&gt;21-08-0041 Ma&lt;/td&gt;</v>
      </c>
      <c r="I243" s="1">
        <f t="shared" si="248"/>
        <v>15208</v>
      </c>
      <c r="J243" s="1">
        <f t="shared" si="249"/>
        <v>21</v>
      </c>
      <c r="K243" s="1">
        <f t="shared" si="250"/>
        <v>8</v>
      </c>
      <c r="L243" s="1">
        <f t="shared" si="251"/>
        <v>42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&lt;td&gt;21-08-0042 Di&lt;/td&gt;</v>
      </c>
      <c r="P243" s="1">
        <f t="shared" si="252"/>
        <v>15573</v>
      </c>
      <c r="Q243" s="1">
        <f t="shared" si="253"/>
        <v>21</v>
      </c>
      <c r="R243" s="1">
        <f t="shared" si="254"/>
        <v>8</v>
      </c>
      <c r="S243" s="1">
        <f t="shared" si="255"/>
        <v>43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&lt;td&gt;21-08-0043 Wo&lt;/td&gt;</v>
      </c>
      <c r="W243" s="1">
        <f t="shared" si="256"/>
        <v>15939</v>
      </c>
      <c r="X243" s="1">
        <f t="shared" si="257"/>
        <v>21</v>
      </c>
      <c r="Y243" s="1">
        <f t="shared" si="258"/>
        <v>8</v>
      </c>
      <c r="Z243" s="1">
        <f t="shared" si="259"/>
        <v>44</v>
      </c>
      <c r="AA243" s="1">
        <f t="shared" si="231"/>
        <v>5</v>
      </c>
      <c r="AB243" s="1" t="str">
        <f t="shared" si="232"/>
        <v>Vr</v>
      </c>
      <c r="AC243" s="1" t="str">
        <f t="shared" si="217"/>
        <v>&lt;td&gt;21-08-0044 Vr&lt;/td&gt;</v>
      </c>
      <c r="AD243" s="1">
        <f t="shared" si="260"/>
        <v>16304</v>
      </c>
      <c r="AE243" s="1">
        <f t="shared" si="261"/>
        <v>21</v>
      </c>
      <c r="AF243" s="1">
        <f t="shared" si="262"/>
        <v>8</v>
      </c>
      <c r="AG243" s="1">
        <f t="shared" si="263"/>
        <v>45</v>
      </c>
      <c r="AH243" s="1">
        <f t="shared" si="233"/>
        <v>6</v>
      </c>
      <c r="AI243" s="1" t="str">
        <f t="shared" si="234"/>
        <v>Za</v>
      </c>
      <c r="AJ243" s="1" t="str">
        <f t="shared" si="218"/>
        <v>&lt;td&gt;21-08-0045 Za&lt;/td&gt;</v>
      </c>
      <c r="AK243" s="1">
        <f t="shared" si="264"/>
        <v>16669</v>
      </c>
      <c r="AL243" s="1">
        <f t="shared" si="265"/>
        <v>21</v>
      </c>
      <c r="AM243" s="1">
        <f t="shared" si="266"/>
        <v>8</v>
      </c>
      <c r="AN243" s="1">
        <f t="shared" si="267"/>
        <v>46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&lt;td&gt;21-08-0046 Zo&lt;/td&gt;</v>
      </c>
      <c r="AR243" s="1">
        <f t="shared" si="268"/>
        <v>17034</v>
      </c>
      <c r="AS243" s="1">
        <f t="shared" si="269"/>
        <v>21</v>
      </c>
      <c r="AT243" s="1">
        <f t="shared" si="270"/>
        <v>8</v>
      </c>
      <c r="AU243" s="1">
        <f t="shared" si="271"/>
        <v>47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&lt;td&gt;21-08-0047 Ma&lt;/td&gt;</v>
      </c>
      <c r="AY243" s="1">
        <f t="shared" si="272"/>
        <v>17400</v>
      </c>
      <c r="AZ243" s="1">
        <f t="shared" si="273"/>
        <v>21</v>
      </c>
      <c r="BA243" s="1">
        <f t="shared" si="274"/>
        <v>8</v>
      </c>
      <c r="BB243" s="1">
        <f t="shared" si="275"/>
        <v>48</v>
      </c>
      <c r="BC243" s="1">
        <f t="shared" si="239"/>
        <v>3</v>
      </c>
      <c r="BD243" s="1" t="str">
        <f t="shared" si="240"/>
        <v>Wo</v>
      </c>
      <c r="BE243" s="1" t="str">
        <f t="shared" si="221"/>
        <v>&lt;td&gt;21-08-0048 Wo&lt;/td&gt;</v>
      </c>
      <c r="BF243" s="1">
        <f t="shared" si="276"/>
        <v>17765</v>
      </c>
      <c r="BG243" s="1">
        <f t="shared" si="277"/>
        <v>21</v>
      </c>
      <c r="BH243" s="1">
        <f t="shared" si="278"/>
        <v>8</v>
      </c>
      <c r="BI243" s="1">
        <f t="shared" si="279"/>
        <v>49</v>
      </c>
      <c r="BJ243" s="1">
        <f t="shared" si="241"/>
        <v>4</v>
      </c>
      <c r="BK243" s="1" t="str">
        <f t="shared" si="242"/>
        <v>Do</v>
      </c>
      <c r="BL243" s="1" t="str">
        <f t="shared" si="222"/>
        <v>&lt;td&gt;21-08-0049 Do&lt;/td&gt;</v>
      </c>
      <c r="BM243" s="1">
        <f t="shared" si="280"/>
        <v>18130</v>
      </c>
      <c r="BN243" s="1">
        <f t="shared" si="281"/>
        <v>21</v>
      </c>
      <c r="BO243" s="1">
        <f t="shared" si="282"/>
        <v>8</v>
      </c>
      <c r="BP243" s="1">
        <f t="shared" si="283"/>
        <v>50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&lt;td&gt;21-08-0050 Vr&lt;/td&gt;</v>
      </c>
    </row>
    <row r="244" spans="1:71" x14ac:dyDescent="0.2">
      <c r="A244" t="str">
        <f t="shared" si="213"/>
        <v>&lt;tr&gt;&lt;td&gt;22-08-0041 Di&lt;/td&gt;&lt;td&gt;22-08-0042 Wo&lt;/td&gt;&lt;td&gt;22-08-0043 Do&lt;/td&gt;&lt;td&gt;22-08-0044 Za&lt;/td&gt;&lt;td&gt;22-08-0045 Zo&lt;/td&gt;&lt;td&gt;22-08-0046 Ma&lt;/td&gt;&lt;td&gt;22-08-0047 Di&lt;/td&gt;&lt;td&gt;22-08-0048 Do&lt;/td&gt;&lt;td&gt;22-08-0049 Vr&lt;/td&gt;&lt;td&gt;22-08-0050 Za&lt;/td&gt;&lt;/tr&gt;</v>
      </c>
      <c r="B244" s="1">
        <f t="shared" si="245"/>
        <v>14844</v>
      </c>
      <c r="C244" s="1">
        <f t="shared" si="246"/>
        <v>22</v>
      </c>
      <c r="D244" s="1">
        <f t="shared" si="247"/>
        <v>8</v>
      </c>
      <c r="E244" s="1">
        <f t="shared" si="214"/>
        <v>41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&lt;td&gt;22-08-0041 Di&lt;/td&gt;</v>
      </c>
      <c r="I244" s="1">
        <f t="shared" si="248"/>
        <v>15209</v>
      </c>
      <c r="J244" s="1">
        <f t="shared" si="249"/>
        <v>22</v>
      </c>
      <c r="K244" s="1">
        <f t="shared" si="250"/>
        <v>8</v>
      </c>
      <c r="L244" s="1">
        <f t="shared" si="251"/>
        <v>42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&lt;td&gt;22-08-0042 Wo&lt;/td&gt;</v>
      </c>
      <c r="P244" s="1">
        <f t="shared" si="252"/>
        <v>15574</v>
      </c>
      <c r="Q244" s="1">
        <f t="shared" si="253"/>
        <v>22</v>
      </c>
      <c r="R244" s="1">
        <f t="shared" si="254"/>
        <v>8</v>
      </c>
      <c r="S244" s="1">
        <f t="shared" si="255"/>
        <v>43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&lt;td&gt;22-08-0043 Do&lt;/td&gt;</v>
      </c>
      <c r="W244" s="1">
        <f t="shared" si="256"/>
        <v>15940</v>
      </c>
      <c r="X244" s="1">
        <f t="shared" si="257"/>
        <v>22</v>
      </c>
      <c r="Y244" s="1">
        <f t="shared" si="258"/>
        <v>8</v>
      </c>
      <c r="Z244" s="1">
        <f t="shared" si="259"/>
        <v>44</v>
      </c>
      <c r="AA244" s="1">
        <f t="shared" si="231"/>
        <v>6</v>
      </c>
      <c r="AB244" s="1" t="str">
        <f t="shared" si="232"/>
        <v>Za</v>
      </c>
      <c r="AC244" s="1" t="str">
        <f t="shared" si="217"/>
        <v>&lt;td&gt;22-08-0044 Za&lt;/td&gt;</v>
      </c>
      <c r="AD244" s="1">
        <f t="shared" si="260"/>
        <v>16305</v>
      </c>
      <c r="AE244" s="1">
        <f t="shared" si="261"/>
        <v>22</v>
      </c>
      <c r="AF244" s="1">
        <f t="shared" si="262"/>
        <v>8</v>
      </c>
      <c r="AG244" s="1">
        <f t="shared" si="263"/>
        <v>45</v>
      </c>
      <c r="AH244" s="1">
        <f t="shared" si="233"/>
        <v>0</v>
      </c>
      <c r="AI244" s="1" t="str">
        <f t="shared" si="234"/>
        <v>Zo</v>
      </c>
      <c r="AJ244" s="1" t="str">
        <f t="shared" si="218"/>
        <v>&lt;td&gt;22-08-0045 Zo&lt;/td&gt;</v>
      </c>
      <c r="AK244" s="1">
        <f t="shared" si="264"/>
        <v>16670</v>
      </c>
      <c r="AL244" s="1">
        <f t="shared" si="265"/>
        <v>22</v>
      </c>
      <c r="AM244" s="1">
        <f t="shared" si="266"/>
        <v>8</v>
      </c>
      <c r="AN244" s="1">
        <f t="shared" si="267"/>
        <v>46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&lt;td&gt;22-08-0046 Ma&lt;/td&gt;</v>
      </c>
      <c r="AR244" s="1">
        <f t="shared" si="268"/>
        <v>17035</v>
      </c>
      <c r="AS244" s="1">
        <f t="shared" si="269"/>
        <v>22</v>
      </c>
      <c r="AT244" s="1">
        <f t="shared" si="270"/>
        <v>8</v>
      </c>
      <c r="AU244" s="1">
        <f t="shared" si="271"/>
        <v>47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&lt;td&gt;22-08-0047 Di&lt;/td&gt;</v>
      </c>
      <c r="AY244" s="1">
        <f t="shared" si="272"/>
        <v>17401</v>
      </c>
      <c r="AZ244" s="1">
        <f t="shared" si="273"/>
        <v>22</v>
      </c>
      <c r="BA244" s="1">
        <f t="shared" si="274"/>
        <v>8</v>
      </c>
      <c r="BB244" s="1">
        <f t="shared" si="275"/>
        <v>48</v>
      </c>
      <c r="BC244" s="1">
        <f t="shared" si="239"/>
        <v>4</v>
      </c>
      <c r="BD244" s="1" t="str">
        <f t="shared" si="240"/>
        <v>Do</v>
      </c>
      <c r="BE244" s="1" t="str">
        <f t="shared" si="221"/>
        <v>&lt;td&gt;22-08-0048 Do&lt;/td&gt;</v>
      </c>
      <c r="BF244" s="1">
        <f t="shared" si="276"/>
        <v>17766</v>
      </c>
      <c r="BG244" s="1">
        <f t="shared" si="277"/>
        <v>22</v>
      </c>
      <c r="BH244" s="1">
        <f t="shared" si="278"/>
        <v>8</v>
      </c>
      <c r="BI244" s="1">
        <f t="shared" si="279"/>
        <v>49</v>
      </c>
      <c r="BJ244" s="1">
        <f t="shared" si="241"/>
        <v>5</v>
      </c>
      <c r="BK244" s="1" t="str">
        <f t="shared" si="242"/>
        <v>Vr</v>
      </c>
      <c r="BL244" s="1" t="str">
        <f t="shared" si="222"/>
        <v>&lt;td&gt;22-08-0049 Vr&lt;/td&gt;</v>
      </c>
      <c r="BM244" s="1">
        <f t="shared" si="280"/>
        <v>18131</v>
      </c>
      <c r="BN244" s="1">
        <f t="shared" si="281"/>
        <v>22</v>
      </c>
      <c r="BO244" s="1">
        <f t="shared" si="282"/>
        <v>8</v>
      </c>
      <c r="BP244" s="1">
        <f t="shared" si="283"/>
        <v>50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&lt;td&gt;22-08-0050 Za&lt;/td&gt;</v>
      </c>
    </row>
    <row r="245" spans="1:71" x14ac:dyDescent="0.2">
      <c r="A245" t="str">
        <f t="shared" si="213"/>
        <v>&lt;tr&gt;&lt;td&gt;23-08-0041 Wo&lt;/td&gt;&lt;td&gt;23-08-0042 Do&lt;/td&gt;&lt;td&gt;23-08-0043 Vr&lt;/td&gt;&lt;td&gt;23-08-0044 Zo&lt;/td&gt;&lt;td&gt;23-08-0045 Ma&lt;/td&gt;&lt;td&gt;23-08-0046 Di&lt;/td&gt;&lt;td&gt;23-08-0047 Wo&lt;/td&gt;&lt;td&gt;23-08-0048 Vr&lt;/td&gt;&lt;td&gt;23-08-0049 Za&lt;/td&gt;&lt;td&gt;23-08-0050 Zo&lt;/td&gt;&lt;/tr&gt;</v>
      </c>
      <c r="B245" s="1">
        <f t="shared" si="245"/>
        <v>14845</v>
      </c>
      <c r="C245" s="1">
        <f t="shared" si="246"/>
        <v>23</v>
      </c>
      <c r="D245" s="1">
        <f t="shared" si="247"/>
        <v>8</v>
      </c>
      <c r="E245" s="1">
        <f t="shared" si="214"/>
        <v>41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&lt;td&gt;23-08-0041 Wo&lt;/td&gt;</v>
      </c>
      <c r="I245" s="1">
        <f t="shared" si="248"/>
        <v>15210</v>
      </c>
      <c r="J245" s="1">
        <f t="shared" si="249"/>
        <v>23</v>
      </c>
      <c r="K245" s="1">
        <f t="shared" si="250"/>
        <v>8</v>
      </c>
      <c r="L245" s="1">
        <f t="shared" si="251"/>
        <v>42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&lt;td&gt;23-08-0042 Do&lt;/td&gt;</v>
      </c>
      <c r="P245" s="1">
        <f t="shared" si="252"/>
        <v>15575</v>
      </c>
      <c r="Q245" s="1">
        <f t="shared" si="253"/>
        <v>23</v>
      </c>
      <c r="R245" s="1">
        <f t="shared" si="254"/>
        <v>8</v>
      </c>
      <c r="S245" s="1">
        <f t="shared" si="255"/>
        <v>43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&lt;td&gt;23-08-0043 Vr&lt;/td&gt;</v>
      </c>
      <c r="W245" s="1">
        <f t="shared" si="256"/>
        <v>15941</v>
      </c>
      <c r="X245" s="1">
        <f t="shared" si="257"/>
        <v>23</v>
      </c>
      <c r="Y245" s="1">
        <f t="shared" si="258"/>
        <v>8</v>
      </c>
      <c r="Z245" s="1">
        <f t="shared" si="259"/>
        <v>44</v>
      </c>
      <c r="AA245" s="1">
        <f t="shared" si="231"/>
        <v>0</v>
      </c>
      <c r="AB245" s="1" t="str">
        <f t="shared" si="232"/>
        <v>Zo</v>
      </c>
      <c r="AC245" s="1" t="str">
        <f t="shared" si="217"/>
        <v>&lt;td&gt;23-08-0044 Zo&lt;/td&gt;</v>
      </c>
      <c r="AD245" s="1">
        <f t="shared" si="260"/>
        <v>16306</v>
      </c>
      <c r="AE245" s="1">
        <f t="shared" si="261"/>
        <v>23</v>
      </c>
      <c r="AF245" s="1">
        <f t="shared" si="262"/>
        <v>8</v>
      </c>
      <c r="AG245" s="1">
        <f t="shared" si="263"/>
        <v>45</v>
      </c>
      <c r="AH245" s="1">
        <f t="shared" si="233"/>
        <v>1</v>
      </c>
      <c r="AI245" s="1" t="str">
        <f t="shared" si="234"/>
        <v>Ma</v>
      </c>
      <c r="AJ245" s="1" t="str">
        <f t="shared" si="218"/>
        <v>&lt;td&gt;23-08-0045 Ma&lt;/td&gt;</v>
      </c>
      <c r="AK245" s="1">
        <f t="shared" si="264"/>
        <v>16671</v>
      </c>
      <c r="AL245" s="1">
        <f t="shared" si="265"/>
        <v>23</v>
      </c>
      <c r="AM245" s="1">
        <f t="shared" si="266"/>
        <v>8</v>
      </c>
      <c r="AN245" s="1">
        <f t="shared" si="267"/>
        <v>46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&lt;td&gt;23-08-0046 Di&lt;/td&gt;</v>
      </c>
      <c r="AR245" s="1">
        <f t="shared" si="268"/>
        <v>17036</v>
      </c>
      <c r="AS245" s="1">
        <f t="shared" si="269"/>
        <v>23</v>
      </c>
      <c r="AT245" s="1">
        <f t="shared" si="270"/>
        <v>8</v>
      </c>
      <c r="AU245" s="1">
        <f t="shared" si="271"/>
        <v>47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&lt;td&gt;23-08-0047 Wo&lt;/td&gt;</v>
      </c>
      <c r="AY245" s="1">
        <f t="shared" si="272"/>
        <v>17402</v>
      </c>
      <c r="AZ245" s="1">
        <f t="shared" si="273"/>
        <v>23</v>
      </c>
      <c r="BA245" s="1">
        <f t="shared" si="274"/>
        <v>8</v>
      </c>
      <c r="BB245" s="1">
        <f t="shared" si="275"/>
        <v>48</v>
      </c>
      <c r="BC245" s="1">
        <f t="shared" si="239"/>
        <v>5</v>
      </c>
      <c r="BD245" s="1" t="str">
        <f t="shared" si="240"/>
        <v>Vr</v>
      </c>
      <c r="BE245" s="1" t="str">
        <f t="shared" si="221"/>
        <v>&lt;td&gt;23-08-0048 Vr&lt;/td&gt;</v>
      </c>
      <c r="BF245" s="1">
        <f t="shared" si="276"/>
        <v>17767</v>
      </c>
      <c r="BG245" s="1">
        <f t="shared" si="277"/>
        <v>23</v>
      </c>
      <c r="BH245" s="1">
        <f t="shared" si="278"/>
        <v>8</v>
      </c>
      <c r="BI245" s="1">
        <f t="shared" si="279"/>
        <v>49</v>
      </c>
      <c r="BJ245" s="1">
        <f t="shared" si="241"/>
        <v>6</v>
      </c>
      <c r="BK245" s="1" t="str">
        <f t="shared" si="242"/>
        <v>Za</v>
      </c>
      <c r="BL245" s="1" t="str">
        <f t="shared" si="222"/>
        <v>&lt;td&gt;23-08-0049 Za&lt;/td&gt;</v>
      </c>
      <c r="BM245" s="1">
        <f t="shared" si="280"/>
        <v>18132</v>
      </c>
      <c r="BN245" s="1">
        <f t="shared" si="281"/>
        <v>23</v>
      </c>
      <c r="BO245" s="1">
        <f t="shared" si="282"/>
        <v>8</v>
      </c>
      <c r="BP245" s="1">
        <f t="shared" si="283"/>
        <v>50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&lt;td&gt;23-08-0050 Zo&lt;/td&gt;</v>
      </c>
    </row>
    <row r="246" spans="1:71" x14ac:dyDescent="0.2">
      <c r="A246" t="str">
        <f t="shared" si="213"/>
        <v>&lt;tr&gt;&lt;td&gt;24-08-0041 Do&lt;/td&gt;&lt;td&gt;24-08-0042 Vr&lt;/td&gt;&lt;td&gt;24-08-0043 Za&lt;/td&gt;&lt;td&gt;24-08-0044 Ma&lt;/td&gt;&lt;td&gt;24-08-0045 Di&lt;/td&gt;&lt;td&gt;24-08-0046 Wo&lt;/td&gt;&lt;td&gt;24-08-0047 Do&lt;/td&gt;&lt;td&gt;24-08-0048 Za&lt;/td&gt;&lt;td&gt;24-08-0049 Zo&lt;/td&gt;&lt;td&gt;24-08-0050 Ma&lt;/td&gt;&lt;/tr&gt;</v>
      </c>
      <c r="B246" s="1">
        <f t="shared" si="245"/>
        <v>14846</v>
      </c>
      <c r="C246" s="1">
        <f t="shared" si="246"/>
        <v>24</v>
      </c>
      <c r="D246" s="1">
        <f t="shared" si="247"/>
        <v>8</v>
      </c>
      <c r="E246" s="1">
        <f t="shared" si="214"/>
        <v>41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&lt;td&gt;24-08-0041 Do&lt;/td&gt;</v>
      </c>
      <c r="I246" s="1">
        <f t="shared" si="248"/>
        <v>15211</v>
      </c>
      <c r="J246" s="1">
        <f t="shared" si="249"/>
        <v>24</v>
      </c>
      <c r="K246" s="1">
        <f t="shared" si="250"/>
        <v>8</v>
      </c>
      <c r="L246" s="1">
        <f t="shared" si="251"/>
        <v>42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&lt;td&gt;24-08-0042 Vr&lt;/td&gt;</v>
      </c>
      <c r="P246" s="1">
        <f t="shared" si="252"/>
        <v>15576</v>
      </c>
      <c r="Q246" s="1">
        <f t="shared" si="253"/>
        <v>24</v>
      </c>
      <c r="R246" s="1">
        <f t="shared" si="254"/>
        <v>8</v>
      </c>
      <c r="S246" s="1">
        <f t="shared" si="255"/>
        <v>43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&lt;td&gt;24-08-0043 Za&lt;/td&gt;</v>
      </c>
      <c r="W246" s="1">
        <f t="shared" si="256"/>
        <v>15942</v>
      </c>
      <c r="X246" s="1">
        <f t="shared" si="257"/>
        <v>24</v>
      </c>
      <c r="Y246" s="1">
        <f t="shared" si="258"/>
        <v>8</v>
      </c>
      <c r="Z246" s="1">
        <f t="shared" si="259"/>
        <v>44</v>
      </c>
      <c r="AA246" s="1">
        <f t="shared" si="231"/>
        <v>1</v>
      </c>
      <c r="AB246" s="1" t="str">
        <f t="shared" si="232"/>
        <v>Ma</v>
      </c>
      <c r="AC246" s="1" t="str">
        <f t="shared" si="217"/>
        <v>&lt;td&gt;24-08-0044 Ma&lt;/td&gt;</v>
      </c>
      <c r="AD246" s="1">
        <f t="shared" si="260"/>
        <v>16307</v>
      </c>
      <c r="AE246" s="1">
        <f t="shared" si="261"/>
        <v>24</v>
      </c>
      <c r="AF246" s="1">
        <f t="shared" si="262"/>
        <v>8</v>
      </c>
      <c r="AG246" s="1">
        <f t="shared" si="263"/>
        <v>45</v>
      </c>
      <c r="AH246" s="1">
        <f t="shared" si="233"/>
        <v>2</v>
      </c>
      <c r="AI246" s="1" t="str">
        <f t="shared" si="234"/>
        <v>Di</v>
      </c>
      <c r="AJ246" s="1" t="str">
        <f t="shared" si="218"/>
        <v>&lt;td&gt;24-08-0045 Di&lt;/td&gt;</v>
      </c>
      <c r="AK246" s="1">
        <f t="shared" si="264"/>
        <v>16672</v>
      </c>
      <c r="AL246" s="1">
        <f t="shared" si="265"/>
        <v>24</v>
      </c>
      <c r="AM246" s="1">
        <f t="shared" si="266"/>
        <v>8</v>
      </c>
      <c r="AN246" s="1">
        <f t="shared" si="267"/>
        <v>46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&lt;td&gt;24-08-0046 Wo&lt;/td&gt;</v>
      </c>
      <c r="AR246" s="1">
        <f t="shared" si="268"/>
        <v>17037</v>
      </c>
      <c r="AS246" s="1">
        <f t="shared" si="269"/>
        <v>24</v>
      </c>
      <c r="AT246" s="1">
        <f t="shared" si="270"/>
        <v>8</v>
      </c>
      <c r="AU246" s="1">
        <f t="shared" si="271"/>
        <v>47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&lt;td&gt;24-08-0047 Do&lt;/td&gt;</v>
      </c>
      <c r="AY246" s="1">
        <f t="shared" si="272"/>
        <v>17403</v>
      </c>
      <c r="AZ246" s="1">
        <f t="shared" si="273"/>
        <v>24</v>
      </c>
      <c r="BA246" s="1">
        <f t="shared" si="274"/>
        <v>8</v>
      </c>
      <c r="BB246" s="1">
        <f t="shared" si="275"/>
        <v>48</v>
      </c>
      <c r="BC246" s="1">
        <f t="shared" si="239"/>
        <v>6</v>
      </c>
      <c r="BD246" s="1" t="str">
        <f t="shared" si="240"/>
        <v>Za</v>
      </c>
      <c r="BE246" s="1" t="str">
        <f t="shared" si="221"/>
        <v>&lt;td&gt;24-08-0048 Za&lt;/td&gt;</v>
      </c>
      <c r="BF246" s="1">
        <f t="shared" si="276"/>
        <v>17768</v>
      </c>
      <c r="BG246" s="1">
        <f t="shared" si="277"/>
        <v>24</v>
      </c>
      <c r="BH246" s="1">
        <f t="shared" si="278"/>
        <v>8</v>
      </c>
      <c r="BI246" s="1">
        <f t="shared" si="279"/>
        <v>49</v>
      </c>
      <c r="BJ246" s="1">
        <f t="shared" si="241"/>
        <v>0</v>
      </c>
      <c r="BK246" s="1" t="str">
        <f t="shared" si="242"/>
        <v>Zo</v>
      </c>
      <c r="BL246" s="1" t="str">
        <f t="shared" si="222"/>
        <v>&lt;td&gt;24-08-0049 Zo&lt;/td&gt;</v>
      </c>
      <c r="BM246" s="1">
        <f t="shared" si="280"/>
        <v>18133</v>
      </c>
      <c r="BN246" s="1">
        <f t="shared" si="281"/>
        <v>24</v>
      </c>
      <c r="BO246" s="1">
        <f t="shared" si="282"/>
        <v>8</v>
      </c>
      <c r="BP246" s="1">
        <f t="shared" si="283"/>
        <v>50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&lt;td&gt;24-08-0050 Ma&lt;/td&gt;</v>
      </c>
    </row>
    <row r="247" spans="1:71" x14ac:dyDescent="0.2">
      <c r="A247" t="str">
        <f t="shared" si="213"/>
        <v>&lt;tr&gt;&lt;td&gt;25-08-0041 Vr&lt;/td&gt;&lt;td&gt;25-08-0042 Za&lt;/td&gt;&lt;td&gt;25-08-0043 Zo&lt;/td&gt;&lt;td&gt;25-08-0044 Di&lt;/td&gt;&lt;td&gt;25-08-0045 Wo&lt;/td&gt;&lt;td&gt;25-08-0046 Do&lt;/td&gt;&lt;td&gt;25-08-0047 Vr&lt;/td&gt;&lt;td&gt;25-08-0048 Zo&lt;/td&gt;&lt;td&gt;25-08-0049 Ma&lt;/td&gt;&lt;td&gt;25-08-0050 Di&lt;/td&gt;&lt;/tr&gt;</v>
      </c>
      <c r="B247" s="1">
        <f t="shared" si="245"/>
        <v>14847</v>
      </c>
      <c r="C247" s="1">
        <f t="shared" si="246"/>
        <v>25</v>
      </c>
      <c r="D247" s="1">
        <f t="shared" si="247"/>
        <v>8</v>
      </c>
      <c r="E247" s="1">
        <f t="shared" si="214"/>
        <v>41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&lt;td&gt;25-08-0041 Vr&lt;/td&gt;</v>
      </c>
      <c r="I247" s="1">
        <f t="shared" si="248"/>
        <v>15212</v>
      </c>
      <c r="J247" s="1">
        <f t="shared" si="249"/>
        <v>25</v>
      </c>
      <c r="K247" s="1">
        <f t="shared" si="250"/>
        <v>8</v>
      </c>
      <c r="L247" s="1">
        <f t="shared" si="251"/>
        <v>42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&lt;td&gt;25-08-0042 Za&lt;/td&gt;</v>
      </c>
      <c r="P247" s="1">
        <f t="shared" si="252"/>
        <v>15577</v>
      </c>
      <c r="Q247" s="1">
        <f t="shared" si="253"/>
        <v>25</v>
      </c>
      <c r="R247" s="1">
        <f t="shared" si="254"/>
        <v>8</v>
      </c>
      <c r="S247" s="1">
        <f t="shared" si="255"/>
        <v>43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&lt;td&gt;25-08-0043 Zo&lt;/td&gt;</v>
      </c>
      <c r="W247" s="1">
        <f t="shared" si="256"/>
        <v>15943</v>
      </c>
      <c r="X247" s="1">
        <f t="shared" si="257"/>
        <v>25</v>
      </c>
      <c r="Y247" s="1">
        <f t="shared" si="258"/>
        <v>8</v>
      </c>
      <c r="Z247" s="1">
        <f t="shared" si="259"/>
        <v>44</v>
      </c>
      <c r="AA247" s="1">
        <f t="shared" si="231"/>
        <v>2</v>
      </c>
      <c r="AB247" s="1" t="str">
        <f t="shared" si="232"/>
        <v>Di</v>
      </c>
      <c r="AC247" s="1" t="str">
        <f t="shared" si="217"/>
        <v>&lt;td&gt;25-08-0044 Di&lt;/td&gt;</v>
      </c>
      <c r="AD247" s="1">
        <f t="shared" si="260"/>
        <v>16308</v>
      </c>
      <c r="AE247" s="1">
        <f t="shared" si="261"/>
        <v>25</v>
      </c>
      <c r="AF247" s="1">
        <f t="shared" si="262"/>
        <v>8</v>
      </c>
      <c r="AG247" s="1">
        <f t="shared" si="263"/>
        <v>45</v>
      </c>
      <c r="AH247" s="1">
        <f t="shared" si="233"/>
        <v>3</v>
      </c>
      <c r="AI247" s="1" t="str">
        <f t="shared" si="234"/>
        <v>Wo</v>
      </c>
      <c r="AJ247" s="1" t="str">
        <f t="shared" si="218"/>
        <v>&lt;td&gt;25-08-0045 Wo&lt;/td&gt;</v>
      </c>
      <c r="AK247" s="1">
        <f t="shared" si="264"/>
        <v>16673</v>
      </c>
      <c r="AL247" s="1">
        <f t="shared" si="265"/>
        <v>25</v>
      </c>
      <c r="AM247" s="1">
        <f t="shared" si="266"/>
        <v>8</v>
      </c>
      <c r="AN247" s="1">
        <f t="shared" si="267"/>
        <v>46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&lt;td&gt;25-08-0046 Do&lt;/td&gt;</v>
      </c>
      <c r="AR247" s="1">
        <f t="shared" si="268"/>
        <v>17038</v>
      </c>
      <c r="AS247" s="1">
        <f t="shared" si="269"/>
        <v>25</v>
      </c>
      <c r="AT247" s="1">
        <f t="shared" si="270"/>
        <v>8</v>
      </c>
      <c r="AU247" s="1">
        <f t="shared" si="271"/>
        <v>47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&lt;td&gt;25-08-0047 Vr&lt;/td&gt;</v>
      </c>
      <c r="AY247" s="1">
        <f t="shared" si="272"/>
        <v>17404</v>
      </c>
      <c r="AZ247" s="1">
        <f t="shared" si="273"/>
        <v>25</v>
      </c>
      <c r="BA247" s="1">
        <f t="shared" si="274"/>
        <v>8</v>
      </c>
      <c r="BB247" s="1">
        <f t="shared" si="275"/>
        <v>48</v>
      </c>
      <c r="BC247" s="1">
        <f t="shared" si="239"/>
        <v>0</v>
      </c>
      <c r="BD247" s="1" t="str">
        <f t="shared" si="240"/>
        <v>Zo</v>
      </c>
      <c r="BE247" s="1" t="str">
        <f t="shared" si="221"/>
        <v>&lt;td&gt;25-08-0048 Zo&lt;/td&gt;</v>
      </c>
      <c r="BF247" s="1">
        <f t="shared" si="276"/>
        <v>17769</v>
      </c>
      <c r="BG247" s="1">
        <f t="shared" si="277"/>
        <v>25</v>
      </c>
      <c r="BH247" s="1">
        <f t="shared" si="278"/>
        <v>8</v>
      </c>
      <c r="BI247" s="1">
        <f t="shared" si="279"/>
        <v>49</v>
      </c>
      <c r="BJ247" s="1">
        <f t="shared" si="241"/>
        <v>1</v>
      </c>
      <c r="BK247" s="1" t="str">
        <f t="shared" si="242"/>
        <v>Ma</v>
      </c>
      <c r="BL247" s="1" t="str">
        <f t="shared" si="222"/>
        <v>&lt;td&gt;25-08-0049 Ma&lt;/td&gt;</v>
      </c>
      <c r="BM247" s="1">
        <f t="shared" si="280"/>
        <v>18134</v>
      </c>
      <c r="BN247" s="1">
        <f t="shared" si="281"/>
        <v>25</v>
      </c>
      <c r="BO247" s="1">
        <f t="shared" si="282"/>
        <v>8</v>
      </c>
      <c r="BP247" s="1">
        <f t="shared" si="283"/>
        <v>50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&lt;td&gt;25-08-0050 Di&lt;/td&gt;</v>
      </c>
    </row>
    <row r="248" spans="1:71" x14ac:dyDescent="0.2">
      <c r="A248" t="str">
        <f t="shared" si="213"/>
        <v>&lt;tr&gt;&lt;td&gt;26-08-0041 Za&lt;/td&gt;&lt;td&gt;26-08-0042 Zo&lt;/td&gt;&lt;td&gt;26-08-0043 Ma&lt;/td&gt;&lt;td&gt;26-08-0044 Wo&lt;/td&gt;&lt;td&gt;26-08-0045 Do&lt;/td&gt;&lt;td&gt;26-08-0046 Vr&lt;/td&gt;&lt;td&gt;26-08-0047 Za&lt;/td&gt;&lt;td&gt;26-08-0048 Ma&lt;/td&gt;&lt;td&gt;26-08-0049 Di&lt;/td&gt;&lt;td&gt;26-08-0050 Wo&lt;/td&gt;&lt;/tr&gt;</v>
      </c>
      <c r="B248" s="1">
        <f t="shared" si="245"/>
        <v>14848</v>
      </c>
      <c r="C248" s="1">
        <f t="shared" si="246"/>
        <v>26</v>
      </c>
      <c r="D248" s="1">
        <f t="shared" si="247"/>
        <v>8</v>
      </c>
      <c r="E248" s="1">
        <f t="shared" si="214"/>
        <v>41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&lt;td&gt;26-08-0041 Za&lt;/td&gt;</v>
      </c>
      <c r="I248" s="1">
        <f t="shared" si="248"/>
        <v>15213</v>
      </c>
      <c r="J248" s="1">
        <f t="shared" si="249"/>
        <v>26</v>
      </c>
      <c r="K248" s="1">
        <f t="shared" si="250"/>
        <v>8</v>
      </c>
      <c r="L248" s="1">
        <f t="shared" si="251"/>
        <v>42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&lt;td&gt;26-08-0042 Zo&lt;/td&gt;</v>
      </c>
      <c r="P248" s="1">
        <f t="shared" si="252"/>
        <v>15578</v>
      </c>
      <c r="Q248" s="1">
        <f t="shared" si="253"/>
        <v>26</v>
      </c>
      <c r="R248" s="1">
        <f t="shared" si="254"/>
        <v>8</v>
      </c>
      <c r="S248" s="1">
        <f t="shared" si="255"/>
        <v>43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&lt;td&gt;26-08-0043 Ma&lt;/td&gt;</v>
      </c>
      <c r="W248" s="1">
        <f t="shared" si="256"/>
        <v>15944</v>
      </c>
      <c r="X248" s="1">
        <f t="shared" si="257"/>
        <v>26</v>
      </c>
      <c r="Y248" s="1">
        <f t="shared" si="258"/>
        <v>8</v>
      </c>
      <c r="Z248" s="1">
        <f t="shared" si="259"/>
        <v>44</v>
      </c>
      <c r="AA248" s="1">
        <f t="shared" si="231"/>
        <v>3</v>
      </c>
      <c r="AB248" s="1" t="str">
        <f t="shared" si="232"/>
        <v>Wo</v>
      </c>
      <c r="AC248" s="1" t="str">
        <f t="shared" si="217"/>
        <v>&lt;td&gt;26-08-0044 Wo&lt;/td&gt;</v>
      </c>
      <c r="AD248" s="1">
        <f t="shared" si="260"/>
        <v>16309</v>
      </c>
      <c r="AE248" s="1">
        <f t="shared" si="261"/>
        <v>26</v>
      </c>
      <c r="AF248" s="1">
        <f t="shared" si="262"/>
        <v>8</v>
      </c>
      <c r="AG248" s="1">
        <f t="shared" si="263"/>
        <v>45</v>
      </c>
      <c r="AH248" s="1">
        <f t="shared" si="233"/>
        <v>4</v>
      </c>
      <c r="AI248" s="1" t="str">
        <f t="shared" si="234"/>
        <v>Do</v>
      </c>
      <c r="AJ248" s="1" t="str">
        <f t="shared" si="218"/>
        <v>&lt;td&gt;26-08-0045 Do&lt;/td&gt;</v>
      </c>
      <c r="AK248" s="1">
        <f t="shared" si="264"/>
        <v>16674</v>
      </c>
      <c r="AL248" s="1">
        <f t="shared" si="265"/>
        <v>26</v>
      </c>
      <c r="AM248" s="1">
        <f t="shared" si="266"/>
        <v>8</v>
      </c>
      <c r="AN248" s="1">
        <f t="shared" si="267"/>
        <v>46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&lt;td&gt;26-08-0046 Vr&lt;/td&gt;</v>
      </c>
      <c r="AR248" s="1">
        <f t="shared" si="268"/>
        <v>17039</v>
      </c>
      <c r="AS248" s="1">
        <f t="shared" si="269"/>
        <v>26</v>
      </c>
      <c r="AT248" s="1">
        <f t="shared" si="270"/>
        <v>8</v>
      </c>
      <c r="AU248" s="1">
        <f t="shared" si="271"/>
        <v>47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&lt;td&gt;26-08-0047 Za&lt;/td&gt;</v>
      </c>
      <c r="AY248" s="1">
        <f t="shared" si="272"/>
        <v>17405</v>
      </c>
      <c r="AZ248" s="1">
        <f t="shared" si="273"/>
        <v>26</v>
      </c>
      <c r="BA248" s="1">
        <f t="shared" si="274"/>
        <v>8</v>
      </c>
      <c r="BB248" s="1">
        <f t="shared" si="275"/>
        <v>48</v>
      </c>
      <c r="BC248" s="1">
        <f t="shared" si="239"/>
        <v>1</v>
      </c>
      <c r="BD248" s="1" t="str">
        <f t="shared" si="240"/>
        <v>Ma</v>
      </c>
      <c r="BE248" s="1" t="str">
        <f t="shared" si="221"/>
        <v>&lt;td&gt;26-08-0048 Ma&lt;/td&gt;</v>
      </c>
      <c r="BF248" s="1">
        <f t="shared" si="276"/>
        <v>17770</v>
      </c>
      <c r="BG248" s="1">
        <f t="shared" si="277"/>
        <v>26</v>
      </c>
      <c r="BH248" s="1">
        <f t="shared" si="278"/>
        <v>8</v>
      </c>
      <c r="BI248" s="1">
        <f t="shared" si="279"/>
        <v>49</v>
      </c>
      <c r="BJ248" s="1">
        <f t="shared" si="241"/>
        <v>2</v>
      </c>
      <c r="BK248" s="1" t="str">
        <f t="shared" si="242"/>
        <v>Di</v>
      </c>
      <c r="BL248" s="1" t="str">
        <f t="shared" si="222"/>
        <v>&lt;td&gt;26-08-0049 Di&lt;/td&gt;</v>
      </c>
      <c r="BM248" s="1">
        <f t="shared" si="280"/>
        <v>18135</v>
      </c>
      <c r="BN248" s="1">
        <f t="shared" si="281"/>
        <v>26</v>
      </c>
      <c r="BO248" s="1">
        <f t="shared" si="282"/>
        <v>8</v>
      </c>
      <c r="BP248" s="1">
        <f t="shared" si="283"/>
        <v>50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&lt;td&gt;26-08-0050 Wo&lt;/td&gt;</v>
      </c>
    </row>
    <row r="249" spans="1:71" x14ac:dyDescent="0.2">
      <c r="A249" t="str">
        <f t="shared" si="213"/>
        <v>&lt;tr&gt;&lt;td&gt;27-08-0041 Zo&lt;/td&gt;&lt;td&gt;27-08-0042 Ma&lt;/td&gt;&lt;td&gt;27-08-0043 Di&lt;/td&gt;&lt;td&gt;27-08-0044 Do&lt;/td&gt;&lt;td&gt;27-08-0045 Vr&lt;/td&gt;&lt;td&gt;27-08-0046 Za&lt;/td&gt;&lt;td&gt;27-08-0047 Zo&lt;/td&gt;&lt;td&gt;27-08-0048 Di&lt;/td&gt;&lt;td&gt;27-08-0049 Wo&lt;/td&gt;&lt;td&gt;27-08-0050 Do&lt;/td&gt;&lt;/tr&gt;</v>
      </c>
      <c r="B249" s="1">
        <f t="shared" si="245"/>
        <v>14849</v>
      </c>
      <c r="C249" s="1">
        <f t="shared" si="246"/>
        <v>27</v>
      </c>
      <c r="D249" s="1">
        <f t="shared" si="247"/>
        <v>8</v>
      </c>
      <c r="E249" s="1">
        <f t="shared" si="214"/>
        <v>41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&lt;td&gt;27-08-0041 Zo&lt;/td&gt;</v>
      </c>
      <c r="I249" s="1">
        <f t="shared" si="248"/>
        <v>15214</v>
      </c>
      <c r="J249" s="1">
        <f t="shared" si="249"/>
        <v>27</v>
      </c>
      <c r="K249" s="1">
        <f t="shared" si="250"/>
        <v>8</v>
      </c>
      <c r="L249" s="1">
        <f t="shared" si="251"/>
        <v>42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&lt;td&gt;27-08-0042 Ma&lt;/td&gt;</v>
      </c>
      <c r="P249" s="1">
        <f t="shared" si="252"/>
        <v>15579</v>
      </c>
      <c r="Q249" s="1">
        <f t="shared" si="253"/>
        <v>27</v>
      </c>
      <c r="R249" s="1">
        <f t="shared" si="254"/>
        <v>8</v>
      </c>
      <c r="S249" s="1">
        <f t="shared" si="255"/>
        <v>43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&lt;td&gt;27-08-0043 Di&lt;/td&gt;</v>
      </c>
      <c r="W249" s="1">
        <f t="shared" si="256"/>
        <v>15945</v>
      </c>
      <c r="X249" s="1">
        <f t="shared" si="257"/>
        <v>27</v>
      </c>
      <c r="Y249" s="1">
        <f t="shared" si="258"/>
        <v>8</v>
      </c>
      <c r="Z249" s="1">
        <f t="shared" si="259"/>
        <v>44</v>
      </c>
      <c r="AA249" s="1">
        <f t="shared" si="231"/>
        <v>4</v>
      </c>
      <c r="AB249" s="1" t="str">
        <f t="shared" si="232"/>
        <v>Do</v>
      </c>
      <c r="AC249" s="1" t="str">
        <f t="shared" si="217"/>
        <v>&lt;td&gt;27-08-0044 Do&lt;/td&gt;</v>
      </c>
      <c r="AD249" s="1">
        <f t="shared" si="260"/>
        <v>16310</v>
      </c>
      <c r="AE249" s="1">
        <f t="shared" si="261"/>
        <v>27</v>
      </c>
      <c r="AF249" s="1">
        <f t="shared" si="262"/>
        <v>8</v>
      </c>
      <c r="AG249" s="1">
        <f t="shared" si="263"/>
        <v>45</v>
      </c>
      <c r="AH249" s="1">
        <f t="shared" si="233"/>
        <v>5</v>
      </c>
      <c r="AI249" s="1" t="str">
        <f t="shared" si="234"/>
        <v>Vr</v>
      </c>
      <c r="AJ249" s="1" t="str">
        <f t="shared" si="218"/>
        <v>&lt;td&gt;27-08-0045 Vr&lt;/td&gt;</v>
      </c>
      <c r="AK249" s="1">
        <f t="shared" si="264"/>
        <v>16675</v>
      </c>
      <c r="AL249" s="1">
        <f t="shared" si="265"/>
        <v>27</v>
      </c>
      <c r="AM249" s="1">
        <f t="shared" si="266"/>
        <v>8</v>
      </c>
      <c r="AN249" s="1">
        <f t="shared" si="267"/>
        <v>46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&lt;td&gt;27-08-0046 Za&lt;/td&gt;</v>
      </c>
      <c r="AR249" s="1">
        <f t="shared" si="268"/>
        <v>17040</v>
      </c>
      <c r="AS249" s="1">
        <f t="shared" si="269"/>
        <v>27</v>
      </c>
      <c r="AT249" s="1">
        <f t="shared" si="270"/>
        <v>8</v>
      </c>
      <c r="AU249" s="1">
        <f t="shared" si="271"/>
        <v>47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&lt;td&gt;27-08-0047 Zo&lt;/td&gt;</v>
      </c>
      <c r="AY249" s="1">
        <f t="shared" si="272"/>
        <v>17406</v>
      </c>
      <c r="AZ249" s="1">
        <f t="shared" si="273"/>
        <v>27</v>
      </c>
      <c r="BA249" s="1">
        <f t="shared" si="274"/>
        <v>8</v>
      </c>
      <c r="BB249" s="1">
        <f t="shared" si="275"/>
        <v>48</v>
      </c>
      <c r="BC249" s="1">
        <f t="shared" si="239"/>
        <v>2</v>
      </c>
      <c r="BD249" s="1" t="str">
        <f t="shared" si="240"/>
        <v>Di</v>
      </c>
      <c r="BE249" s="1" t="str">
        <f t="shared" si="221"/>
        <v>&lt;td&gt;27-08-0048 Di&lt;/td&gt;</v>
      </c>
      <c r="BF249" s="1">
        <f t="shared" si="276"/>
        <v>17771</v>
      </c>
      <c r="BG249" s="1">
        <f t="shared" si="277"/>
        <v>27</v>
      </c>
      <c r="BH249" s="1">
        <f t="shared" si="278"/>
        <v>8</v>
      </c>
      <c r="BI249" s="1">
        <f t="shared" si="279"/>
        <v>49</v>
      </c>
      <c r="BJ249" s="1">
        <f t="shared" si="241"/>
        <v>3</v>
      </c>
      <c r="BK249" s="1" t="str">
        <f t="shared" si="242"/>
        <v>Wo</v>
      </c>
      <c r="BL249" s="1" t="str">
        <f t="shared" si="222"/>
        <v>&lt;td&gt;27-08-0049 Wo&lt;/td&gt;</v>
      </c>
      <c r="BM249" s="1">
        <f t="shared" si="280"/>
        <v>18136</v>
      </c>
      <c r="BN249" s="1">
        <f t="shared" si="281"/>
        <v>27</v>
      </c>
      <c r="BO249" s="1">
        <f t="shared" si="282"/>
        <v>8</v>
      </c>
      <c r="BP249" s="1">
        <f t="shared" si="283"/>
        <v>50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&lt;td&gt;27-08-0050 Do&lt;/td&gt;</v>
      </c>
    </row>
    <row r="250" spans="1:71" x14ac:dyDescent="0.2">
      <c r="A250" t="str">
        <f t="shared" si="213"/>
        <v>&lt;tr&gt;&lt;td&gt;28-08-0041 Ma&lt;/td&gt;&lt;td&gt;28-08-0042 Di&lt;/td&gt;&lt;td&gt;28-08-0043 Wo&lt;/td&gt;&lt;td&gt;28-08-0044 Vr&lt;/td&gt;&lt;td&gt;28-08-0045 Za&lt;/td&gt;&lt;td&gt;28-08-0046 Zo&lt;/td&gt;&lt;td&gt;28-08-0047 Ma&lt;/td&gt;&lt;td&gt;28-08-0048 Wo&lt;/td&gt;&lt;td&gt;28-08-0049 Do&lt;/td&gt;&lt;td&gt;28-08-0050 Vr&lt;/td&gt;&lt;/tr&gt;</v>
      </c>
      <c r="B250" s="1">
        <f t="shared" si="245"/>
        <v>14850</v>
      </c>
      <c r="C250" s="1">
        <f t="shared" si="246"/>
        <v>28</v>
      </c>
      <c r="D250" s="1">
        <f t="shared" si="247"/>
        <v>8</v>
      </c>
      <c r="E250" s="1">
        <f t="shared" si="214"/>
        <v>41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&lt;td&gt;28-08-0041 Ma&lt;/td&gt;</v>
      </c>
      <c r="I250" s="1">
        <f t="shared" si="248"/>
        <v>15215</v>
      </c>
      <c r="J250" s="1">
        <f t="shared" si="249"/>
        <v>28</v>
      </c>
      <c r="K250" s="1">
        <f t="shared" si="250"/>
        <v>8</v>
      </c>
      <c r="L250" s="1">
        <f t="shared" si="251"/>
        <v>42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&lt;td&gt;28-08-0042 Di&lt;/td&gt;</v>
      </c>
      <c r="P250" s="1">
        <f t="shared" si="252"/>
        <v>15580</v>
      </c>
      <c r="Q250" s="1">
        <f t="shared" si="253"/>
        <v>28</v>
      </c>
      <c r="R250" s="1">
        <f t="shared" si="254"/>
        <v>8</v>
      </c>
      <c r="S250" s="1">
        <f t="shared" si="255"/>
        <v>43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&lt;td&gt;28-08-0043 Wo&lt;/td&gt;</v>
      </c>
      <c r="W250" s="1">
        <f t="shared" si="256"/>
        <v>15946</v>
      </c>
      <c r="X250" s="1">
        <f t="shared" si="257"/>
        <v>28</v>
      </c>
      <c r="Y250" s="1">
        <f t="shared" si="258"/>
        <v>8</v>
      </c>
      <c r="Z250" s="1">
        <f t="shared" si="259"/>
        <v>44</v>
      </c>
      <c r="AA250" s="1">
        <f t="shared" si="231"/>
        <v>5</v>
      </c>
      <c r="AB250" s="1" t="str">
        <f t="shared" si="232"/>
        <v>Vr</v>
      </c>
      <c r="AC250" s="1" t="str">
        <f t="shared" si="217"/>
        <v>&lt;td&gt;28-08-0044 Vr&lt;/td&gt;</v>
      </c>
      <c r="AD250" s="1">
        <f t="shared" si="260"/>
        <v>16311</v>
      </c>
      <c r="AE250" s="1">
        <f t="shared" si="261"/>
        <v>28</v>
      </c>
      <c r="AF250" s="1">
        <f t="shared" si="262"/>
        <v>8</v>
      </c>
      <c r="AG250" s="1">
        <f t="shared" si="263"/>
        <v>45</v>
      </c>
      <c r="AH250" s="1">
        <f t="shared" si="233"/>
        <v>6</v>
      </c>
      <c r="AI250" s="1" t="str">
        <f t="shared" si="234"/>
        <v>Za</v>
      </c>
      <c r="AJ250" s="1" t="str">
        <f t="shared" si="218"/>
        <v>&lt;td&gt;28-08-0045 Za&lt;/td&gt;</v>
      </c>
      <c r="AK250" s="1">
        <f t="shared" si="264"/>
        <v>16676</v>
      </c>
      <c r="AL250" s="1">
        <f t="shared" si="265"/>
        <v>28</v>
      </c>
      <c r="AM250" s="1">
        <f t="shared" si="266"/>
        <v>8</v>
      </c>
      <c r="AN250" s="1">
        <f t="shared" si="267"/>
        <v>46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&lt;td&gt;28-08-0046 Zo&lt;/td&gt;</v>
      </c>
      <c r="AR250" s="1">
        <f t="shared" si="268"/>
        <v>17041</v>
      </c>
      <c r="AS250" s="1">
        <f t="shared" si="269"/>
        <v>28</v>
      </c>
      <c r="AT250" s="1">
        <f t="shared" si="270"/>
        <v>8</v>
      </c>
      <c r="AU250" s="1">
        <f t="shared" si="271"/>
        <v>47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&lt;td&gt;28-08-0047 Ma&lt;/td&gt;</v>
      </c>
      <c r="AY250" s="1">
        <f t="shared" si="272"/>
        <v>17407</v>
      </c>
      <c r="AZ250" s="1">
        <f t="shared" si="273"/>
        <v>28</v>
      </c>
      <c r="BA250" s="1">
        <f t="shared" si="274"/>
        <v>8</v>
      </c>
      <c r="BB250" s="1">
        <f t="shared" si="275"/>
        <v>48</v>
      </c>
      <c r="BC250" s="1">
        <f t="shared" si="239"/>
        <v>3</v>
      </c>
      <c r="BD250" s="1" t="str">
        <f t="shared" si="240"/>
        <v>Wo</v>
      </c>
      <c r="BE250" s="1" t="str">
        <f t="shared" si="221"/>
        <v>&lt;td&gt;28-08-0048 Wo&lt;/td&gt;</v>
      </c>
      <c r="BF250" s="1">
        <f t="shared" si="276"/>
        <v>17772</v>
      </c>
      <c r="BG250" s="1">
        <f t="shared" si="277"/>
        <v>28</v>
      </c>
      <c r="BH250" s="1">
        <f t="shared" si="278"/>
        <v>8</v>
      </c>
      <c r="BI250" s="1">
        <f t="shared" si="279"/>
        <v>49</v>
      </c>
      <c r="BJ250" s="1">
        <f t="shared" si="241"/>
        <v>4</v>
      </c>
      <c r="BK250" s="1" t="str">
        <f t="shared" si="242"/>
        <v>Do</v>
      </c>
      <c r="BL250" s="1" t="str">
        <f t="shared" si="222"/>
        <v>&lt;td&gt;28-08-0049 Do&lt;/td&gt;</v>
      </c>
      <c r="BM250" s="1">
        <f t="shared" si="280"/>
        <v>18137</v>
      </c>
      <c r="BN250" s="1">
        <f t="shared" si="281"/>
        <v>28</v>
      </c>
      <c r="BO250" s="1">
        <f t="shared" si="282"/>
        <v>8</v>
      </c>
      <c r="BP250" s="1">
        <f t="shared" si="283"/>
        <v>50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&lt;td&gt;28-08-0050 Vr&lt;/td&gt;</v>
      </c>
    </row>
    <row r="251" spans="1:71" x14ac:dyDescent="0.2">
      <c r="A251" t="str">
        <f t="shared" si="213"/>
        <v>&lt;tr&gt;&lt;td&gt;29-08-0041 Di&lt;/td&gt;&lt;td&gt;29-08-0042 Wo&lt;/td&gt;&lt;td&gt;29-08-0043 Do&lt;/td&gt;&lt;td&gt;29-08-0044 Za&lt;/td&gt;&lt;td&gt;29-08-0045 Zo&lt;/td&gt;&lt;td&gt;29-08-0046 Ma&lt;/td&gt;&lt;td&gt;29-08-0047 Di&lt;/td&gt;&lt;td&gt;29-08-0048 Do&lt;/td&gt;&lt;td&gt;29-08-0049 Vr&lt;/td&gt;&lt;td&gt;29-08-0050 Za&lt;/td&gt;&lt;/tr&gt;</v>
      </c>
      <c r="B251" s="1">
        <f t="shared" si="245"/>
        <v>14851</v>
      </c>
      <c r="C251" s="1">
        <f t="shared" si="246"/>
        <v>29</v>
      </c>
      <c r="D251" s="1">
        <f t="shared" si="247"/>
        <v>8</v>
      </c>
      <c r="E251" s="1">
        <f t="shared" si="214"/>
        <v>41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&lt;td&gt;29-08-0041 Di&lt;/td&gt;</v>
      </c>
      <c r="I251" s="1">
        <f t="shared" si="248"/>
        <v>15216</v>
      </c>
      <c r="J251" s="1">
        <f t="shared" si="249"/>
        <v>29</v>
      </c>
      <c r="K251" s="1">
        <f t="shared" si="250"/>
        <v>8</v>
      </c>
      <c r="L251" s="1">
        <f t="shared" si="251"/>
        <v>42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&lt;td&gt;29-08-0042 Wo&lt;/td&gt;</v>
      </c>
      <c r="P251" s="1">
        <f t="shared" si="252"/>
        <v>15581</v>
      </c>
      <c r="Q251" s="1">
        <f t="shared" si="253"/>
        <v>29</v>
      </c>
      <c r="R251" s="1">
        <f t="shared" si="254"/>
        <v>8</v>
      </c>
      <c r="S251" s="1">
        <f t="shared" si="255"/>
        <v>43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&lt;td&gt;29-08-0043 Do&lt;/td&gt;</v>
      </c>
      <c r="W251" s="1">
        <f t="shared" si="256"/>
        <v>15947</v>
      </c>
      <c r="X251" s="1">
        <f t="shared" si="257"/>
        <v>29</v>
      </c>
      <c r="Y251" s="1">
        <f t="shared" si="258"/>
        <v>8</v>
      </c>
      <c r="Z251" s="1">
        <f t="shared" si="259"/>
        <v>44</v>
      </c>
      <c r="AA251" s="1">
        <f t="shared" si="231"/>
        <v>6</v>
      </c>
      <c r="AB251" s="1" t="str">
        <f t="shared" si="232"/>
        <v>Za</v>
      </c>
      <c r="AC251" s="1" t="str">
        <f t="shared" si="217"/>
        <v>&lt;td&gt;29-08-0044 Za&lt;/td&gt;</v>
      </c>
      <c r="AD251" s="1">
        <f t="shared" si="260"/>
        <v>16312</v>
      </c>
      <c r="AE251" s="1">
        <f t="shared" si="261"/>
        <v>29</v>
      </c>
      <c r="AF251" s="1">
        <f t="shared" si="262"/>
        <v>8</v>
      </c>
      <c r="AG251" s="1">
        <f t="shared" si="263"/>
        <v>45</v>
      </c>
      <c r="AH251" s="1">
        <f t="shared" si="233"/>
        <v>0</v>
      </c>
      <c r="AI251" s="1" t="str">
        <f t="shared" si="234"/>
        <v>Zo</v>
      </c>
      <c r="AJ251" s="1" t="str">
        <f t="shared" si="218"/>
        <v>&lt;td&gt;29-08-0045 Zo&lt;/td&gt;</v>
      </c>
      <c r="AK251" s="1">
        <f t="shared" si="264"/>
        <v>16677</v>
      </c>
      <c r="AL251" s="1">
        <f t="shared" si="265"/>
        <v>29</v>
      </c>
      <c r="AM251" s="1">
        <f t="shared" si="266"/>
        <v>8</v>
      </c>
      <c r="AN251" s="1">
        <f t="shared" si="267"/>
        <v>46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&lt;td&gt;29-08-0046 Ma&lt;/td&gt;</v>
      </c>
      <c r="AR251" s="1">
        <f t="shared" si="268"/>
        <v>17042</v>
      </c>
      <c r="AS251" s="1">
        <f t="shared" si="269"/>
        <v>29</v>
      </c>
      <c r="AT251" s="1">
        <f t="shared" si="270"/>
        <v>8</v>
      </c>
      <c r="AU251" s="1">
        <f t="shared" si="271"/>
        <v>47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&lt;td&gt;29-08-0047 Di&lt;/td&gt;</v>
      </c>
      <c r="AY251" s="1">
        <f t="shared" si="272"/>
        <v>17408</v>
      </c>
      <c r="AZ251" s="1">
        <f t="shared" si="273"/>
        <v>29</v>
      </c>
      <c r="BA251" s="1">
        <f t="shared" si="274"/>
        <v>8</v>
      </c>
      <c r="BB251" s="1">
        <f t="shared" si="275"/>
        <v>48</v>
      </c>
      <c r="BC251" s="1">
        <f t="shared" si="239"/>
        <v>4</v>
      </c>
      <c r="BD251" s="1" t="str">
        <f t="shared" si="240"/>
        <v>Do</v>
      </c>
      <c r="BE251" s="1" t="str">
        <f t="shared" si="221"/>
        <v>&lt;td&gt;29-08-0048 Do&lt;/td&gt;</v>
      </c>
      <c r="BF251" s="1">
        <f t="shared" si="276"/>
        <v>17773</v>
      </c>
      <c r="BG251" s="1">
        <f t="shared" si="277"/>
        <v>29</v>
      </c>
      <c r="BH251" s="1">
        <f t="shared" si="278"/>
        <v>8</v>
      </c>
      <c r="BI251" s="1">
        <f t="shared" si="279"/>
        <v>49</v>
      </c>
      <c r="BJ251" s="1">
        <f t="shared" si="241"/>
        <v>5</v>
      </c>
      <c r="BK251" s="1" t="str">
        <f t="shared" si="242"/>
        <v>Vr</v>
      </c>
      <c r="BL251" s="1" t="str">
        <f t="shared" si="222"/>
        <v>&lt;td&gt;29-08-0049 Vr&lt;/td&gt;</v>
      </c>
      <c r="BM251" s="1">
        <f t="shared" si="280"/>
        <v>18138</v>
      </c>
      <c r="BN251" s="1">
        <f t="shared" si="281"/>
        <v>29</v>
      </c>
      <c r="BO251" s="1">
        <f t="shared" si="282"/>
        <v>8</v>
      </c>
      <c r="BP251" s="1">
        <f t="shared" si="283"/>
        <v>50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&lt;td&gt;29-08-0050 Za&lt;/td&gt;</v>
      </c>
    </row>
    <row r="252" spans="1:71" x14ac:dyDescent="0.2">
      <c r="A252" t="str">
        <f t="shared" si="213"/>
        <v>&lt;tr&gt;&lt;td&gt;30-08-0041 Wo&lt;/td&gt;&lt;td&gt;30-08-0042 Do&lt;/td&gt;&lt;td&gt;30-08-0043 Vr&lt;/td&gt;&lt;td&gt;30-08-0044 Zo&lt;/td&gt;&lt;td&gt;30-08-0045 Ma&lt;/td&gt;&lt;td&gt;30-08-0046 Di&lt;/td&gt;&lt;td&gt;30-08-0047 Wo&lt;/td&gt;&lt;td&gt;30-08-0048 Vr&lt;/td&gt;&lt;td&gt;30-08-0049 Za&lt;/td&gt;&lt;td&gt;30-08-0050 Zo&lt;/td&gt;&lt;/tr&gt;</v>
      </c>
      <c r="B252" s="1">
        <f t="shared" si="245"/>
        <v>14852</v>
      </c>
      <c r="C252" s="1">
        <f t="shared" si="246"/>
        <v>30</v>
      </c>
      <c r="D252" s="1">
        <f t="shared" si="247"/>
        <v>8</v>
      </c>
      <c r="E252" s="1">
        <f t="shared" si="214"/>
        <v>41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&lt;td&gt;30-08-0041 Wo&lt;/td&gt;</v>
      </c>
      <c r="I252" s="1">
        <f t="shared" si="248"/>
        <v>15217</v>
      </c>
      <c r="J252" s="1">
        <f t="shared" si="249"/>
        <v>30</v>
      </c>
      <c r="K252" s="1">
        <f t="shared" si="250"/>
        <v>8</v>
      </c>
      <c r="L252" s="1">
        <f t="shared" si="251"/>
        <v>42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&lt;td&gt;30-08-0042 Do&lt;/td&gt;</v>
      </c>
      <c r="P252" s="1">
        <f t="shared" si="252"/>
        <v>15582</v>
      </c>
      <c r="Q252" s="1">
        <f t="shared" si="253"/>
        <v>30</v>
      </c>
      <c r="R252" s="1">
        <f t="shared" si="254"/>
        <v>8</v>
      </c>
      <c r="S252" s="1">
        <f t="shared" si="255"/>
        <v>43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&lt;td&gt;30-08-0043 Vr&lt;/td&gt;</v>
      </c>
      <c r="W252" s="1">
        <f t="shared" si="256"/>
        <v>15948</v>
      </c>
      <c r="X252" s="1">
        <f t="shared" si="257"/>
        <v>30</v>
      </c>
      <c r="Y252" s="1">
        <f t="shared" si="258"/>
        <v>8</v>
      </c>
      <c r="Z252" s="1">
        <f t="shared" si="259"/>
        <v>44</v>
      </c>
      <c r="AA252" s="1">
        <f t="shared" si="231"/>
        <v>0</v>
      </c>
      <c r="AB252" s="1" t="str">
        <f t="shared" si="232"/>
        <v>Zo</v>
      </c>
      <c r="AC252" s="1" t="str">
        <f t="shared" si="217"/>
        <v>&lt;td&gt;30-08-0044 Zo&lt;/td&gt;</v>
      </c>
      <c r="AD252" s="1">
        <f t="shared" si="260"/>
        <v>16313</v>
      </c>
      <c r="AE252" s="1">
        <f t="shared" si="261"/>
        <v>30</v>
      </c>
      <c r="AF252" s="1">
        <f t="shared" si="262"/>
        <v>8</v>
      </c>
      <c r="AG252" s="1">
        <f t="shared" si="263"/>
        <v>45</v>
      </c>
      <c r="AH252" s="1">
        <f t="shared" si="233"/>
        <v>1</v>
      </c>
      <c r="AI252" s="1" t="str">
        <f t="shared" si="234"/>
        <v>Ma</v>
      </c>
      <c r="AJ252" s="1" t="str">
        <f t="shared" si="218"/>
        <v>&lt;td&gt;30-08-0045 Ma&lt;/td&gt;</v>
      </c>
      <c r="AK252" s="1">
        <f t="shared" si="264"/>
        <v>16678</v>
      </c>
      <c r="AL252" s="1">
        <f t="shared" si="265"/>
        <v>30</v>
      </c>
      <c r="AM252" s="1">
        <f t="shared" si="266"/>
        <v>8</v>
      </c>
      <c r="AN252" s="1">
        <f t="shared" si="267"/>
        <v>46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&lt;td&gt;30-08-0046 Di&lt;/td&gt;</v>
      </c>
      <c r="AR252" s="1">
        <f t="shared" si="268"/>
        <v>17043</v>
      </c>
      <c r="AS252" s="1">
        <f t="shared" si="269"/>
        <v>30</v>
      </c>
      <c r="AT252" s="1">
        <f t="shared" si="270"/>
        <v>8</v>
      </c>
      <c r="AU252" s="1">
        <f t="shared" si="271"/>
        <v>47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&lt;td&gt;30-08-0047 Wo&lt;/td&gt;</v>
      </c>
      <c r="AY252" s="1">
        <f t="shared" si="272"/>
        <v>17409</v>
      </c>
      <c r="AZ252" s="1">
        <f t="shared" si="273"/>
        <v>30</v>
      </c>
      <c r="BA252" s="1">
        <f t="shared" si="274"/>
        <v>8</v>
      </c>
      <c r="BB252" s="1">
        <f t="shared" si="275"/>
        <v>48</v>
      </c>
      <c r="BC252" s="1">
        <f t="shared" si="239"/>
        <v>5</v>
      </c>
      <c r="BD252" s="1" t="str">
        <f t="shared" si="240"/>
        <v>Vr</v>
      </c>
      <c r="BE252" s="1" t="str">
        <f t="shared" si="221"/>
        <v>&lt;td&gt;30-08-0048 Vr&lt;/td&gt;</v>
      </c>
      <c r="BF252" s="1">
        <f t="shared" si="276"/>
        <v>17774</v>
      </c>
      <c r="BG252" s="1">
        <f t="shared" si="277"/>
        <v>30</v>
      </c>
      <c r="BH252" s="1">
        <f t="shared" si="278"/>
        <v>8</v>
      </c>
      <c r="BI252" s="1">
        <f t="shared" si="279"/>
        <v>49</v>
      </c>
      <c r="BJ252" s="1">
        <f t="shared" si="241"/>
        <v>6</v>
      </c>
      <c r="BK252" s="1" t="str">
        <f t="shared" si="242"/>
        <v>Za</v>
      </c>
      <c r="BL252" s="1" t="str">
        <f t="shared" si="222"/>
        <v>&lt;td&gt;30-08-0049 Za&lt;/td&gt;</v>
      </c>
      <c r="BM252" s="1">
        <f t="shared" si="280"/>
        <v>18139</v>
      </c>
      <c r="BN252" s="1">
        <f t="shared" si="281"/>
        <v>30</v>
      </c>
      <c r="BO252" s="1">
        <f t="shared" si="282"/>
        <v>8</v>
      </c>
      <c r="BP252" s="1">
        <f t="shared" si="283"/>
        <v>50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&lt;td&gt;30-08-0050 Zo&lt;/td&gt;</v>
      </c>
    </row>
    <row r="253" spans="1:71" x14ac:dyDescent="0.2">
      <c r="A253" t="str">
        <f t="shared" si="213"/>
        <v>&lt;tr&gt;&lt;td&gt;31-08-0041 Do&lt;/td&gt;&lt;td&gt;31-08-0042 Vr&lt;/td&gt;&lt;td&gt;31-08-0043 Za&lt;/td&gt;&lt;td&gt;31-08-0044 Ma&lt;/td&gt;&lt;td&gt;31-08-0045 Di&lt;/td&gt;&lt;td&gt;31-08-0046 Wo&lt;/td&gt;&lt;td&gt;31-08-0047 Do&lt;/td&gt;&lt;td&gt;31-08-0048 Za&lt;/td&gt;&lt;td&gt;31-08-0049 Zo&lt;/td&gt;&lt;td&gt;31-08-0050 Ma&lt;/td&gt;&lt;/tr&gt;</v>
      </c>
      <c r="B253" s="1">
        <f t="shared" si="245"/>
        <v>14853</v>
      </c>
      <c r="C253" s="1">
        <f t="shared" si="246"/>
        <v>31</v>
      </c>
      <c r="D253" s="1">
        <f t="shared" si="247"/>
        <v>8</v>
      </c>
      <c r="E253" s="1">
        <f t="shared" si="214"/>
        <v>41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&lt;td&gt;31-08-0041 Do&lt;/td&gt;</v>
      </c>
      <c r="I253" s="1">
        <f t="shared" si="248"/>
        <v>15218</v>
      </c>
      <c r="J253" s="1">
        <f t="shared" si="249"/>
        <v>31</v>
      </c>
      <c r="K253" s="1">
        <f t="shared" si="250"/>
        <v>8</v>
      </c>
      <c r="L253" s="1">
        <f t="shared" si="251"/>
        <v>42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&lt;td&gt;31-08-0042 Vr&lt;/td&gt;</v>
      </c>
      <c r="P253" s="1">
        <f t="shared" si="252"/>
        <v>15583</v>
      </c>
      <c r="Q253" s="1">
        <f t="shared" si="253"/>
        <v>31</v>
      </c>
      <c r="R253" s="1">
        <f t="shared" si="254"/>
        <v>8</v>
      </c>
      <c r="S253" s="1">
        <f t="shared" si="255"/>
        <v>43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&lt;td&gt;31-08-0043 Za&lt;/td&gt;</v>
      </c>
      <c r="W253" s="1">
        <f t="shared" si="256"/>
        <v>15949</v>
      </c>
      <c r="X253" s="1">
        <f t="shared" si="257"/>
        <v>31</v>
      </c>
      <c r="Y253" s="1">
        <f t="shared" si="258"/>
        <v>8</v>
      </c>
      <c r="Z253" s="1">
        <f t="shared" si="259"/>
        <v>44</v>
      </c>
      <c r="AA253" s="1">
        <f t="shared" si="231"/>
        <v>1</v>
      </c>
      <c r="AB253" s="1" t="str">
        <f t="shared" si="232"/>
        <v>Ma</v>
      </c>
      <c r="AC253" s="1" t="str">
        <f t="shared" si="217"/>
        <v>&lt;td&gt;31-08-0044 Ma&lt;/td&gt;</v>
      </c>
      <c r="AD253" s="1">
        <f t="shared" si="260"/>
        <v>16314</v>
      </c>
      <c r="AE253" s="1">
        <f t="shared" si="261"/>
        <v>31</v>
      </c>
      <c r="AF253" s="1">
        <f t="shared" si="262"/>
        <v>8</v>
      </c>
      <c r="AG253" s="1">
        <f t="shared" si="263"/>
        <v>45</v>
      </c>
      <c r="AH253" s="1">
        <f t="shared" si="233"/>
        <v>2</v>
      </c>
      <c r="AI253" s="1" t="str">
        <f t="shared" si="234"/>
        <v>Di</v>
      </c>
      <c r="AJ253" s="1" t="str">
        <f t="shared" si="218"/>
        <v>&lt;td&gt;31-08-0045 Di&lt;/td&gt;</v>
      </c>
      <c r="AK253" s="1">
        <f t="shared" si="264"/>
        <v>16679</v>
      </c>
      <c r="AL253" s="1">
        <f t="shared" si="265"/>
        <v>31</v>
      </c>
      <c r="AM253" s="1">
        <f t="shared" si="266"/>
        <v>8</v>
      </c>
      <c r="AN253" s="1">
        <f t="shared" si="267"/>
        <v>46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&lt;td&gt;31-08-0046 Wo&lt;/td&gt;</v>
      </c>
      <c r="AR253" s="1">
        <f t="shared" si="268"/>
        <v>17044</v>
      </c>
      <c r="AS253" s="1">
        <f t="shared" si="269"/>
        <v>31</v>
      </c>
      <c r="AT253" s="1">
        <f t="shared" si="270"/>
        <v>8</v>
      </c>
      <c r="AU253" s="1">
        <f t="shared" si="271"/>
        <v>47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&lt;td&gt;31-08-0047 Do&lt;/td&gt;</v>
      </c>
      <c r="AY253" s="1">
        <f t="shared" si="272"/>
        <v>17410</v>
      </c>
      <c r="AZ253" s="1">
        <f t="shared" si="273"/>
        <v>31</v>
      </c>
      <c r="BA253" s="1">
        <f t="shared" si="274"/>
        <v>8</v>
      </c>
      <c r="BB253" s="1">
        <f t="shared" si="275"/>
        <v>48</v>
      </c>
      <c r="BC253" s="1">
        <f t="shared" si="239"/>
        <v>6</v>
      </c>
      <c r="BD253" s="1" t="str">
        <f t="shared" si="240"/>
        <v>Za</v>
      </c>
      <c r="BE253" s="1" t="str">
        <f t="shared" si="221"/>
        <v>&lt;td&gt;31-08-0048 Za&lt;/td&gt;</v>
      </c>
      <c r="BF253" s="1">
        <f t="shared" si="276"/>
        <v>17775</v>
      </c>
      <c r="BG253" s="1">
        <f t="shared" si="277"/>
        <v>31</v>
      </c>
      <c r="BH253" s="1">
        <f t="shared" si="278"/>
        <v>8</v>
      </c>
      <c r="BI253" s="1">
        <f t="shared" si="279"/>
        <v>49</v>
      </c>
      <c r="BJ253" s="1">
        <f t="shared" si="241"/>
        <v>0</v>
      </c>
      <c r="BK253" s="1" t="str">
        <f t="shared" si="242"/>
        <v>Zo</v>
      </c>
      <c r="BL253" s="1" t="str">
        <f t="shared" si="222"/>
        <v>&lt;td&gt;31-08-0049 Zo&lt;/td&gt;</v>
      </c>
      <c r="BM253" s="1">
        <f t="shared" si="280"/>
        <v>18140</v>
      </c>
      <c r="BN253" s="1">
        <f t="shared" si="281"/>
        <v>31</v>
      </c>
      <c r="BO253" s="1">
        <f t="shared" si="282"/>
        <v>8</v>
      </c>
      <c r="BP253" s="1">
        <f t="shared" si="283"/>
        <v>50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&lt;td&gt;31-08-0050 Ma&lt;/td&gt;</v>
      </c>
    </row>
    <row r="254" spans="1:71" x14ac:dyDescent="0.2">
      <c r="A254" t="str">
        <f t="shared" si="213"/>
        <v>&lt;tr&gt;&lt;td class="alignc lightgreen"&gt;September 0041&lt;/td&gt;&lt;td class="alignc lightgreen"&gt;September 0042&lt;/td&gt;&lt;td class="alignc lightgreen"&gt;September 0043&lt;/td&gt;&lt;td class="alignc lightgreen"&gt;September 0044&lt;/td&gt;&lt;td class="alignc lightgreen"&gt;September 0045&lt;/td&gt;&lt;td class="alignc lightgreen"&gt;September 0046&lt;/td&gt;&lt;td class="alignc lightgreen"&gt;September 0047&lt;/td&gt;&lt;td class="alignc lightgreen"&gt;September 0048&lt;/td&gt;&lt;td class="alignc lightgreen"&gt;September 0049&lt;/td&gt;&lt;td class="alignc lightgreen"&gt;September 0050&lt;/td&gt;&lt;/tr&gt;</v>
      </c>
      <c r="E254" s="1">
        <f t="shared" si="214"/>
        <v>41</v>
      </c>
      <c r="H254" s="1" t="str">
        <f>"&lt;td class=""alignc "&amp;$CA$1&amp;"""&gt;September "&amp;TEXT(E255,"0000")&amp;"&lt;/td&gt;"</f>
        <v>&lt;td class="alignc lightgreen"&gt;September 0041&lt;/td&gt;</v>
      </c>
      <c r="O254" s="1" t="str">
        <f>"&lt;td class=""alignc "&amp;$CA$1&amp;"""&gt;September "&amp;TEXT(L255,"0000")&amp;"&lt;/td&gt;"</f>
        <v>&lt;td class="alignc lightgreen"&gt;September 0042&lt;/td&gt;</v>
      </c>
      <c r="V254" s="1" t="str">
        <f>"&lt;td class=""alignc "&amp;$CA$1&amp;"""&gt;September "&amp;TEXT(S255,"0000")&amp;"&lt;/td&gt;"</f>
        <v>&lt;td class="alignc lightgreen"&gt;September 0043&lt;/td&gt;</v>
      </c>
      <c r="AC254" s="1" t="str">
        <f>"&lt;td class=""alignc "&amp;$CA$1&amp;"""&gt;September "&amp;TEXT(Z255,"0000")&amp;"&lt;/td&gt;"</f>
        <v>&lt;td class="alignc lightgreen"&gt;September 0044&lt;/td&gt;</v>
      </c>
      <c r="AJ254" s="1" t="str">
        <f>"&lt;td class=""alignc "&amp;$CA$1&amp;"""&gt;September "&amp;TEXT(AG255,"0000")&amp;"&lt;/td&gt;"</f>
        <v>&lt;td class="alignc lightgreen"&gt;September 0045&lt;/td&gt;</v>
      </c>
      <c r="AQ254" s="1" t="str">
        <f>"&lt;td class=""alignc "&amp;$CA$1&amp;"""&gt;September "&amp;TEXT(AN255,"0000")&amp;"&lt;/td&gt;"</f>
        <v>&lt;td class="alignc lightgreen"&gt;September 0046&lt;/td&gt;</v>
      </c>
      <c r="AX254" s="1" t="str">
        <f>"&lt;td class=""alignc "&amp;$CA$1&amp;"""&gt;September "&amp;TEXT(AU255,"0000")&amp;"&lt;/td&gt;"</f>
        <v>&lt;td class="alignc lightgreen"&gt;September 0047&lt;/td&gt;</v>
      </c>
      <c r="BE254" s="1" t="str">
        <f>"&lt;td class=""alignc "&amp;$CA$1&amp;"""&gt;September "&amp;TEXT(BB255,"0000")&amp;"&lt;/td&gt;"</f>
        <v>&lt;td class="alignc lightgreen"&gt;September 0048&lt;/td&gt;</v>
      </c>
      <c r="BL254" s="1" t="str">
        <f>"&lt;td class=""alignc "&amp;$CA$1&amp;"""&gt;September "&amp;TEXT(BI255,"0000")&amp;"&lt;/td&gt;"</f>
        <v>&lt;td class="alignc lightgreen"&gt;September 0049&lt;/td&gt;</v>
      </c>
      <c r="BS254" s="1" t="str">
        <f>"&lt;td class=""alignc "&amp;$CA$1&amp;"""&gt;September "&amp;TEXT(BP255,"0000")&amp;"&lt;/td&gt;"</f>
        <v>&lt;td class="alignc lightgreen"&gt;September 0050&lt;/td&gt;</v>
      </c>
    </row>
    <row r="255" spans="1:71" x14ac:dyDescent="0.2">
      <c r="A255" t="str">
        <f t="shared" si="213"/>
        <v>&lt;tr&gt;&lt;td&gt;01-09-0041 Vr&lt;/td&gt;&lt;td&gt;01-09-0042 Za&lt;/td&gt;&lt;td&gt;01-09-0043 Zo&lt;/td&gt;&lt;td&gt;01-09-0044 Di&lt;/td&gt;&lt;td&gt;01-09-0045 Wo&lt;/td&gt;&lt;td&gt;01-09-0046 Do&lt;/td&gt;&lt;td&gt;01-09-0047 Vr&lt;/td&gt;&lt;td&gt;01-09-0048 Zo&lt;/td&gt;&lt;td&gt;01-09-0049 Ma&lt;/td&gt;&lt;td&gt;01-09-0050 Di&lt;/td&gt;&lt;/tr&gt;</v>
      </c>
      <c r="B255" s="1">
        <f>IF(C255=0,B253,B253+1)</f>
        <v>14854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41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&lt;td&gt;01-09-0041 Vr&lt;/td&gt;</v>
      </c>
      <c r="I255" s="1">
        <f>IF(J255=0,I253,I253+1)</f>
        <v>15219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42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&lt;td&gt;01-09-0042 Za&lt;/td&gt;</v>
      </c>
      <c r="P255" s="1">
        <f>IF(Q255=0,P253,P253+1)</f>
        <v>15584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43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&lt;td&gt;01-09-0043 Zo&lt;/td&gt;</v>
      </c>
      <c r="W255" s="1">
        <f>IF(X255=0,W253,W253+1)</f>
        <v>15950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44</v>
      </c>
      <c r="AA255" s="1">
        <f t="shared" si="231"/>
        <v>2</v>
      </c>
      <c r="AB255" s="1" t="str">
        <f t="shared" si="232"/>
        <v>Di</v>
      </c>
      <c r="AC255" s="1" t="str">
        <f t="shared" si="217"/>
        <v>&lt;td&gt;01-09-0044 Di&lt;/td&gt;</v>
      </c>
      <c r="AD255" s="1">
        <f>IF(AE255=0,AD253,AD253+1)</f>
        <v>16315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45</v>
      </c>
      <c r="AH255" s="1">
        <f t="shared" si="233"/>
        <v>3</v>
      </c>
      <c r="AI255" s="1" t="str">
        <f t="shared" si="234"/>
        <v>Wo</v>
      </c>
      <c r="AJ255" s="1" t="str">
        <f t="shared" si="218"/>
        <v>&lt;td&gt;01-09-0045 Wo&lt;/td&gt;</v>
      </c>
      <c r="AK255" s="1">
        <f>IF(AL255=0,AK253,AK253+1)</f>
        <v>16680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46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&lt;td&gt;01-09-0046 Do&lt;/td&gt;</v>
      </c>
      <c r="AR255" s="1">
        <f>IF(AS255=0,AR253,AR253+1)</f>
        <v>17045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47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&lt;td&gt;01-09-0047 Vr&lt;/td&gt;</v>
      </c>
      <c r="AY255" s="1">
        <f>IF(AZ255=0,AY253,AY253+1)</f>
        <v>17411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48</v>
      </c>
      <c r="BC255" s="1">
        <f t="shared" si="239"/>
        <v>0</v>
      </c>
      <c r="BD255" s="1" t="str">
        <f t="shared" si="240"/>
        <v>Zo</v>
      </c>
      <c r="BE255" s="1" t="str">
        <f t="shared" si="221"/>
        <v>&lt;td&gt;01-09-0048 Zo&lt;/td&gt;</v>
      </c>
      <c r="BF255" s="1">
        <f>IF(BG255=0,BF253,BF253+1)</f>
        <v>17776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49</v>
      </c>
      <c r="BJ255" s="1">
        <f t="shared" si="241"/>
        <v>1</v>
      </c>
      <c r="BK255" s="1" t="str">
        <f t="shared" si="242"/>
        <v>Ma</v>
      </c>
      <c r="BL255" s="1" t="str">
        <f t="shared" si="222"/>
        <v>&lt;td&gt;01-09-0049 Ma&lt;/td&gt;</v>
      </c>
      <c r="BM255" s="1">
        <f>IF(BN255=0,BM253,BM253+1)</f>
        <v>18141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50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&lt;td&gt;01-09-0050 Di&lt;/td&gt;</v>
      </c>
    </row>
    <row r="256" spans="1:71" x14ac:dyDescent="0.2">
      <c r="A256" t="str">
        <f t="shared" si="213"/>
        <v>&lt;tr&gt;&lt;td&gt;02-09-0041 Za&lt;/td&gt;&lt;td&gt;02-09-0042 Zo&lt;/td&gt;&lt;td&gt;02-09-0043 Ma&lt;/td&gt;&lt;td&gt;02-09-0044 Wo&lt;/td&gt;&lt;td&gt;02-09-0045 Do&lt;/td&gt;&lt;td&gt;02-09-0046 Vr&lt;/td&gt;&lt;td&gt;02-09-0047 Za&lt;/td&gt;&lt;td&gt;02-09-0048 Ma&lt;/td&gt;&lt;td&gt;02-09-0049 Di&lt;/td&gt;&lt;td&gt;02-09-0050 Wo&lt;/td&gt;&lt;/tr&gt;</v>
      </c>
      <c r="B256" s="1">
        <f t="shared" si="245"/>
        <v>14855</v>
      </c>
      <c r="C256" s="1">
        <f t="shared" si="246"/>
        <v>2</v>
      </c>
      <c r="D256" s="1">
        <f t="shared" si="247"/>
        <v>9</v>
      </c>
      <c r="E256" s="1">
        <f t="shared" si="214"/>
        <v>41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&lt;td&gt;02-09-0041 Za&lt;/td&gt;</v>
      </c>
      <c r="I256" s="1">
        <f t="shared" si="248"/>
        <v>15220</v>
      </c>
      <c r="J256" s="1">
        <f t="shared" si="249"/>
        <v>2</v>
      </c>
      <c r="K256" s="1">
        <f t="shared" si="250"/>
        <v>9</v>
      </c>
      <c r="L256" s="1">
        <f t="shared" si="251"/>
        <v>42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&lt;td&gt;02-09-0042 Zo&lt;/td&gt;</v>
      </c>
      <c r="P256" s="1">
        <f t="shared" si="252"/>
        <v>15585</v>
      </c>
      <c r="Q256" s="1">
        <f t="shared" si="253"/>
        <v>2</v>
      </c>
      <c r="R256" s="1">
        <f t="shared" si="254"/>
        <v>9</v>
      </c>
      <c r="S256" s="1">
        <f t="shared" si="255"/>
        <v>43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&lt;td&gt;02-09-0043 Ma&lt;/td&gt;</v>
      </c>
      <c r="W256" s="1">
        <f t="shared" si="256"/>
        <v>15951</v>
      </c>
      <c r="X256" s="1">
        <f t="shared" si="257"/>
        <v>2</v>
      </c>
      <c r="Y256" s="1">
        <f t="shared" si="258"/>
        <v>9</v>
      </c>
      <c r="Z256" s="1">
        <f t="shared" si="259"/>
        <v>44</v>
      </c>
      <c r="AA256" s="1">
        <f t="shared" si="231"/>
        <v>3</v>
      </c>
      <c r="AB256" s="1" t="str">
        <f t="shared" si="232"/>
        <v>Wo</v>
      </c>
      <c r="AC256" s="1" t="str">
        <f t="shared" si="217"/>
        <v>&lt;td&gt;02-09-0044 Wo&lt;/td&gt;</v>
      </c>
      <c r="AD256" s="1">
        <f t="shared" si="260"/>
        <v>16316</v>
      </c>
      <c r="AE256" s="1">
        <f t="shared" si="261"/>
        <v>2</v>
      </c>
      <c r="AF256" s="1">
        <f t="shared" si="262"/>
        <v>9</v>
      </c>
      <c r="AG256" s="1">
        <f t="shared" si="263"/>
        <v>45</v>
      </c>
      <c r="AH256" s="1">
        <f t="shared" si="233"/>
        <v>4</v>
      </c>
      <c r="AI256" s="1" t="str">
        <f t="shared" si="234"/>
        <v>Do</v>
      </c>
      <c r="AJ256" s="1" t="str">
        <f t="shared" si="218"/>
        <v>&lt;td&gt;02-09-0045 Do&lt;/td&gt;</v>
      </c>
      <c r="AK256" s="1">
        <f t="shared" si="264"/>
        <v>16681</v>
      </c>
      <c r="AL256" s="1">
        <f t="shared" si="265"/>
        <v>2</v>
      </c>
      <c r="AM256" s="1">
        <f t="shared" si="266"/>
        <v>9</v>
      </c>
      <c r="AN256" s="1">
        <f t="shared" si="267"/>
        <v>46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&lt;td&gt;02-09-0046 Vr&lt;/td&gt;</v>
      </c>
      <c r="AR256" s="1">
        <f t="shared" si="268"/>
        <v>17046</v>
      </c>
      <c r="AS256" s="1">
        <f t="shared" si="269"/>
        <v>2</v>
      </c>
      <c r="AT256" s="1">
        <f t="shared" si="270"/>
        <v>9</v>
      </c>
      <c r="AU256" s="1">
        <f t="shared" si="271"/>
        <v>47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&lt;td&gt;02-09-0047 Za&lt;/td&gt;</v>
      </c>
      <c r="AY256" s="1">
        <f t="shared" si="272"/>
        <v>17412</v>
      </c>
      <c r="AZ256" s="1">
        <f t="shared" si="273"/>
        <v>2</v>
      </c>
      <c r="BA256" s="1">
        <f t="shared" si="274"/>
        <v>9</v>
      </c>
      <c r="BB256" s="1">
        <f t="shared" si="275"/>
        <v>48</v>
      </c>
      <c r="BC256" s="1">
        <f t="shared" si="239"/>
        <v>1</v>
      </c>
      <c r="BD256" s="1" t="str">
        <f t="shared" si="240"/>
        <v>Ma</v>
      </c>
      <c r="BE256" s="1" t="str">
        <f t="shared" si="221"/>
        <v>&lt;td&gt;02-09-0048 Ma&lt;/td&gt;</v>
      </c>
      <c r="BF256" s="1">
        <f t="shared" si="276"/>
        <v>17777</v>
      </c>
      <c r="BG256" s="1">
        <f t="shared" si="277"/>
        <v>2</v>
      </c>
      <c r="BH256" s="1">
        <f t="shared" si="278"/>
        <v>9</v>
      </c>
      <c r="BI256" s="1">
        <f t="shared" si="279"/>
        <v>49</v>
      </c>
      <c r="BJ256" s="1">
        <f t="shared" si="241"/>
        <v>2</v>
      </c>
      <c r="BK256" s="1" t="str">
        <f t="shared" si="242"/>
        <v>Di</v>
      </c>
      <c r="BL256" s="1" t="str">
        <f t="shared" si="222"/>
        <v>&lt;td&gt;02-09-0049 Di&lt;/td&gt;</v>
      </c>
      <c r="BM256" s="1">
        <f t="shared" si="280"/>
        <v>18142</v>
      </c>
      <c r="BN256" s="1">
        <f t="shared" si="281"/>
        <v>2</v>
      </c>
      <c r="BO256" s="1">
        <f t="shared" si="282"/>
        <v>9</v>
      </c>
      <c r="BP256" s="1">
        <f t="shared" si="283"/>
        <v>50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&lt;td&gt;02-09-0050 Wo&lt;/td&gt;</v>
      </c>
    </row>
    <row r="257" spans="1:71" x14ac:dyDescent="0.2">
      <c r="A257" t="str">
        <f t="shared" si="213"/>
        <v>&lt;tr&gt;&lt;td&gt;03-09-0041 Zo&lt;/td&gt;&lt;td&gt;03-09-0042 Ma&lt;/td&gt;&lt;td&gt;03-09-0043 Di&lt;/td&gt;&lt;td&gt;03-09-0044 Do&lt;/td&gt;&lt;td&gt;03-09-0045 Vr&lt;/td&gt;&lt;td&gt;03-09-0046 Za&lt;/td&gt;&lt;td&gt;03-09-0047 Zo&lt;/td&gt;&lt;td&gt;03-09-0048 Di&lt;/td&gt;&lt;td&gt;03-09-0049 Wo&lt;/td&gt;&lt;td&gt;03-09-0050 Do&lt;/td&gt;&lt;/tr&gt;</v>
      </c>
      <c r="B257" s="1">
        <f t="shared" si="245"/>
        <v>14856</v>
      </c>
      <c r="C257" s="1">
        <f t="shared" si="246"/>
        <v>3</v>
      </c>
      <c r="D257" s="1">
        <f t="shared" si="247"/>
        <v>9</v>
      </c>
      <c r="E257" s="1">
        <f t="shared" si="214"/>
        <v>41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&lt;td&gt;03-09-0041 Zo&lt;/td&gt;</v>
      </c>
      <c r="I257" s="1">
        <f t="shared" si="248"/>
        <v>15221</v>
      </c>
      <c r="J257" s="1">
        <f t="shared" si="249"/>
        <v>3</v>
      </c>
      <c r="K257" s="1">
        <f t="shared" si="250"/>
        <v>9</v>
      </c>
      <c r="L257" s="1">
        <f t="shared" si="251"/>
        <v>42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&lt;td&gt;03-09-0042 Ma&lt;/td&gt;</v>
      </c>
      <c r="P257" s="1">
        <f t="shared" si="252"/>
        <v>15586</v>
      </c>
      <c r="Q257" s="1">
        <f t="shared" si="253"/>
        <v>3</v>
      </c>
      <c r="R257" s="1">
        <f t="shared" si="254"/>
        <v>9</v>
      </c>
      <c r="S257" s="1">
        <f t="shared" si="255"/>
        <v>43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&lt;td&gt;03-09-0043 Di&lt;/td&gt;</v>
      </c>
      <c r="W257" s="1">
        <f t="shared" si="256"/>
        <v>15952</v>
      </c>
      <c r="X257" s="1">
        <f t="shared" si="257"/>
        <v>3</v>
      </c>
      <c r="Y257" s="1">
        <f t="shared" si="258"/>
        <v>9</v>
      </c>
      <c r="Z257" s="1">
        <f t="shared" si="259"/>
        <v>44</v>
      </c>
      <c r="AA257" s="1">
        <f t="shared" si="231"/>
        <v>4</v>
      </c>
      <c r="AB257" s="1" t="str">
        <f t="shared" si="232"/>
        <v>Do</v>
      </c>
      <c r="AC257" s="1" t="str">
        <f t="shared" si="217"/>
        <v>&lt;td&gt;03-09-0044 Do&lt;/td&gt;</v>
      </c>
      <c r="AD257" s="1">
        <f t="shared" si="260"/>
        <v>16317</v>
      </c>
      <c r="AE257" s="1">
        <f t="shared" si="261"/>
        <v>3</v>
      </c>
      <c r="AF257" s="1">
        <f t="shared" si="262"/>
        <v>9</v>
      </c>
      <c r="AG257" s="1">
        <f t="shared" si="263"/>
        <v>45</v>
      </c>
      <c r="AH257" s="1">
        <f t="shared" si="233"/>
        <v>5</v>
      </c>
      <c r="AI257" s="1" t="str">
        <f t="shared" si="234"/>
        <v>Vr</v>
      </c>
      <c r="AJ257" s="1" t="str">
        <f t="shared" si="218"/>
        <v>&lt;td&gt;03-09-0045 Vr&lt;/td&gt;</v>
      </c>
      <c r="AK257" s="1">
        <f t="shared" si="264"/>
        <v>16682</v>
      </c>
      <c r="AL257" s="1">
        <f t="shared" si="265"/>
        <v>3</v>
      </c>
      <c r="AM257" s="1">
        <f t="shared" si="266"/>
        <v>9</v>
      </c>
      <c r="AN257" s="1">
        <f t="shared" si="267"/>
        <v>46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&lt;td&gt;03-09-0046 Za&lt;/td&gt;</v>
      </c>
      <c r="AR257" s="1">
        <f t="shared" si="268"/>
        <v>17047</v>
      </c>
      <c r="AS257" s="1">
        <f t="shared" si="269"/>
        <v>3</v>
      </c>
      <c r="AT257" s="1">
        <f t="shared" si="270"/>
        <v>9</v>
      </c>
      <c r="AU257" s="1">
        <f t="shared" si="271"/>
        <v>47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&lt;td&gt;03-09-0047 Zo&lt;/td&gt;</v>
      </c>
      <c r="AY257" s="1">
        <f t="shared" si="272"/>
        <v>17413</v>
      </c>
      <c r="AZ257" s="1">
        <f t="shared" si="273"/>
        <v>3</v>
      </c>
      <c r="BA257" s="1">
        <f t="shared" si="274"/>
        <v>9</v>
      </c>
      <c r="BB257" s="1">
        <f t="shared" si="275"/>
        <v>48</v>
      </c>
      <c r="BC257" s="1">
        <f t="shared" si="239"/>
        <v>2</v>
      </c>
      <c r="BD257" s="1" t="str">
        <f t="shared" si="240"/>
        <v>Di</v>
      </c>
      <c r="BE257" s="1" t="str">
        <f t="shared" si="221"/>
        <v>&lt;td&gt;03-09-0048 Di&lt;/td&gt;</v>
      </c>
      <c r="BF257" s="1">
        <f t="shared" si="276"/>
        <v>17778</v>
      </c>
      <c r="BG257" s="1">
        <f t="shared" si="277"/>
        <v>3</v>
      </c>
      <c r="BH257" s="1">
        <f t="shared" si="278"/>
        <v>9</v>
      </c>
      <c r="BI257" s="1">
        <f t="shared" si="279"/>
        <v>49</v>
      </c>
      <c r="BJ257" s="1">
        <f t="shared" si="241"/>
        <v>3</v>
      </c>
      <c r="BK257" s="1" t="str">
        <f t="shared" si="242"/>
        <v>Wo</v>
      </c>
      <c r="BL257" s="1" t="str">
        <f t="shared" si="222"/>
        <v>&lt;td&gt;03-09-0049 Wo&lt;/td&gt;</v>
      </c>
      <c r="BM257" s="1">
        <f t="shared" si="280"/>
        <v>18143</v>
      </c>
      <c r="BN257" s="1">
        <f t="shared" si="281"/>
        <v>3</v>
      </c>
      <c r="BO257" s="1">
        <f t="shared" si="282"/>
        <v>9</v>
      </c>
      <c r="BP257" s="1">
        <f t="shared" si="283"/>
        <v>50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&lt;td&gt;03-09-0050 Do&lt;/td&gt;</v>
      </c>
    </row>
    <row r="258" spans="1:71" x14ac:dyDescent="0.2">
      <c r="A258" t="str">
        <f t="shared" si="213"/>
        <v>&lt;tr&gt;&lt;td&gt;04-09-0041 Ma&lt;/td&gt;&lt;td&gt;04-09-0042 Di&lt;/td&gt;&lt;td&gt;04-09-0043 Wo&lt;/td&gt;&lt;td&gt;04-09-0044 Vr&lt;/td&gt;&lt;td&gt;04-09-0045 Za&lt;/td&gt;&lt;td&gt;04-09-0046 Zo&lt;/td&gt;&lt;td&gt;04-09-0047 Ma&lt;/td&gt;&lt;td&gt;04-09-0048 Wo&lt;/td&gt;&lt;td&gt;04-09-0049 Do&lt;/td&gt;&lt;td&gt;04-09-0050 Vr&lt;/td&gt;&lt;/tr&gt;</v>
      </c>
      <c r="B258" s="1">
        <f t="shared" si="245"/>
        <v>14857</v>
      </c>
      <c r="C258" s="1">
        <f t="shared" si="246"/>
        <v>4</v>
      </c>
      <c r="D258" s="1">
        <f t="shared" si="247"/>
        <v>9</v>
      </c>
      <c r="E258" s="1">
        <f t="shared" si="214"/>
        <v>41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&lt;td&gt;04-09-0041 Ma&lt;/td&gt;</v>
      </c>
      <c r="I258" s="1">
        <f t="shared" si="248"/>
        <v>15222</v>
      </c>
      <c r="J258" s="1">
        <f t="shared" si="249"/>
        <v>4</v>
      </c>
      <c r="K258" s="1">
        <f t="shared" si="250"/>
        <v>9</v>
      </c>
      <c r="L258" s="1">
        <f t="shared" si="251"/>
        <v>42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&lt;td&gt;04-09-0042 Di&lt;/td&gt;</v>
      </c>
      <c r="P258" s="1">
        <f t="shared" si="252"/>
        <v>15587</v>
      </c>
      <c r="Q258" s="1">
        <f t="shared" si="253"/>
        <v>4</v>
      </c>
      <c r="R258" s="1">
        <f t="shared" si="254"/>
        <v>9</v>
      </c>
      <c r="S258" s="1">
        <f t="shared" si="255"/>
        <v>43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&lt;td&gt;04-09-0043 Wo&lt;/td&gt;</v>
      </c>
      <c r="W258" s="1">
        <f t="shared" si="256"/>
        <v>15953</v>
      </c>
      <c r="X258" s="1">
        <f t="shared" si="257"/>
        <v>4</v>
      </c>
      <c r="Y258" s="1">
        <f t="shared" si="258"/>
        <v>9</v>
      </c>
      <c r="Z258" s="1">
        <f t="shared" si="259"/>
        <v>44</v>
      </c>
      <c r="AA258" s="1">
        <f t="shared" si="231"/>
        <v>5</v>
      </c>
      <c r="AB258" s="1" t="str">
        <f t="shared" si="232"/>
        <v>Vr</v>
      </c>
      <c r="AC258" s="1" t="str">
        <f t="shared" si="217"/>
        <v>&lt;td&gt;04-09-0044 Vr&lt;/td&gt;</v>
      </c>
      <c r="AD258" s="1">
        <f t="shared" si="260"/>
        <v>16318</v>
      </c>
      <c r="AE258" s="1">
        <f t="shared" si="261"/>
        <v>4</v>
      </c>
      <c r="AF258" s="1">
        <f t="shared" si="262"/>
        <v>9</v>
      </c>
      <c r="AG258" s="1">
        <f t="shared" si="263"/>
        <v>45</v>
      </c>
      <c r="AH258" s="1">
        <f t="shared" si="233"/>
        <v>6</v>
      </c>
      <c r="AI258" s="1" t="str">
        <f t="shared" si="234"/>
        <v>Za</v>
      </c>
      <c r="AJ258" s="1" t="str">
        <f t="shared" si="218"/>
        <v>&lt;td&gt;04-09-0045 Za&lt;/td&gt;</v>
      </c>
      <c r="AK258" s="1">
        <f t="shared" si="264"/>
        <v>16683</v>
      </c>
      <c r="AL258" s="1">
        <f t="shared" si="265"/>
        <v>4</v>
      </c>
      <c r="AM258" s="1">
        <f t="shared" si="266"/>
        <v>9</v>
      </c>
      <c r="AN258" s="1">
        <f t="shared" si="267"/>
        <v>46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&lt;td&gt;04-09-0046 Zo&lt;/td&gt;</v>
      </c>
      <c r="AR258" s="1">
        <f t="shared" si="268"/>
        <v>17048</v>
      </c>
      <c r="AS258" s="1">
        <f t="shared" si="269"/>
        <v>4</v>
      </c>
      <c r="AT258" s="1">
        <f t="shared" si="270"/>
        <v>9</v>
      </c>
      <c r="AU258" s="1">
        <f t="shared" si="271"/>
        <v>47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&lt;td&gt;04-09-0047 Ma&lt;/td&gt;</v>
      </c>
      <c r="AY258" s="1">
        <f t="shared" si="272"/>
        <v>17414</v>
      </c>
      <c r="AZ258" s="1">
        <f t="shared" si="273"/>
        <v>4</v>
      </c>
      <c r="BA258" s="1">
        <f t="shared" si="274"/>
        <v>9</v>
      </c>
      <c r="BB258" s="1">
        <f t="shared" si="275"/>
        <v>48</v>
      </c>
      <c r="BC258" s="1">
        <f t="shared" si="239"/>
        <v>3</v>
      </c>
      <c r="BD258" s="1" t="str">
        <f t="shared" si="240"/>
        <v>Wo</v>
      </c>
      <c r="BE258" s="1" t="str">
        <f t="shared" si="221"/>
        <v>&lt;td&gt;04-09-0048 Wo&lt;/td&gt;</v>
      </c>
      <c r="BF258" s="1">
        <f t="shared" si="276"/>
        <v>17779</v>
      </c>
      <c r="BG258" s="1">
        <f t="shared" si="277"/>
        <v>4</v>
      </c>
      <c r="BH258" s="1">
        <f t="shared" si="278"/>
        <v>9</v>
      </c>
      <c r="BI258" s="1">
        <f t="shared" si="279"/>
        <v>49</v>
      </c>
      <c r="BJ258" s="1">
        <f t="shared" si="241"/>
        <v>4</v>
      </c>
      <c r="BK258" s="1" t="str">
        <f t="shared" si="242"/>
        <v>Do</v>
      </c>
      <c r="BL258" s="1" t="str">
        <f t="shared" si="222"/>
        <v>&lt;td&gt;04-09-0049 Do&lt;/td&gt;</v>
      </c>
      <c r="BM258" s="1">
        <f t="shared" si="280"/>
        <v>18144</v>
      </c>
      <c r="BN258" s="1">
        <f t="shared" si="281"/>
        <v>4</v>
      </c>
      <c r="BO258" s="1">
        <f t="shared" si="282"/>
        <v>9</v>
      </c>
      <c r="BP258" s="1">
        <f t="shared" si="283"/>
        <v>50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&lt;td&gt;04-09-0050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&lt;tr&gt;&lt;td&gt;05-09-0041 Di&lt;/td&gt;&lt;td&gt;05-09-0042 Wo&lt;/td&gt;&lt;td&gt;05-09-0043 Do&lt;/td&gt;&lt;td&gt;05-09-0044 Za&lt;/td&gt;&lt;td&gt;05-09-0045 Zo&lt;/td&gt;&lt;td&gt;05-09-0046 Ma&lt;/td&gt;&lt;td&gt;05-09-0047 Di&lt;/td&gt;&lt;td&gt;05-09-0048 Do&lt;/td&gt;&lt;td&gt;05-09-0049 Vr&lt;/td&gt;&lt;td&gt;05-09-0050 Za&lt;/td&gt;&lt;/tr&gt;</v>
      </c>
      <c r="B259" s="1">
        <f t="shared" si="245"/>
        <v>14858</v>
      </c>
      <c r="C259" s="1">
        <f t="shared" si="246"/>
        <v>5</v>
      </c>
      <c r="D259" s="1">
        <f t="shared" si="247"/>
        <v>9</v>
      </c>
      <c r="E259" s="1">
        <f t="shared" si="214"/>
        <v>41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&lt;td&gt;05-09-0041 Di&lt;/td&gt;</v>
      </c>
      <c r="I259" s="1">
        <f t="shared" si="248"/>
        <v>15223</v>
      </c>
      <c r="J259" s="1">
        <f t="shared" si="249"/>
        <v>5</v>
      </c>
      <c r="K259" s="1">
        <f t="shared" si="250"/>
        <v>9</v>
      </c>
      <c r="L259" s="1">
        <f t="shared" si="251"/>
        <v>42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&lt;td&gt;05-09-0042 Wo&lt;/td&gt;</v>
      </c>
      <c r="P259" s="1">
        <f t="shared" si="252"/>
        <v>15588</v>
      </c>
      <c r="Q259" s="1">
        <f t="shared" si="253"/>
        <v>5</v>
      </c>
      <c r="R259" s="1">
        <f t="shared" si="254"/>
        <v>9</v>
      </c>
      <c r="S259" s="1">
        <f t="shared" si="255"/>
        <v>43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&lt;td&gt;05-09-0043 Do&lt;/td&gt;</v>
      </c>
      <c r="W259" s="1">
        <f t="shared" si="256"/>
        <v>15954</v>
      </c>
      <c r="X259" s="1">
        <f t="shared" si="257"/>
        <v>5</v>
      </c>
      <c r="Y259" s="1">
        <f t="shared" si="258"/>
        <v>9</v>
      </c>
      <c r="Z259" s="1">
        <f t="shared" si="259"/>
        <v>44</v>
      </c>
      <c r="AA259" s="1">
        <f t="shared" si="231"/>
        <v>6</v>
      </c>
      <c r="AB259" s="1" t="str">
        <f t="shared" si="232"/>
        <v>Za</v>
      </c>
      <c r="AC259" s="1" t="str">
        <f t="shared" si="217"/>
        <v>&lt;td&gt;05-09-0044 Za&lt;/td&gt;</v>
      </c>
      <c r="AD259" s="1">
        <f t="shared" si="260"/>
        <v>16319</v>
      </c>
      <c r="AE259" s="1">
        <f t="shared" si="261"/>
        <v>5</v>
      </c>
      <c r="AF259" s="1">
        <f t="shared" si="262"/>
        <v>9</v>
      </c>
      <c r="AG259" s="1">
        <f t="shared" si="263"/>
        <v>45</v>
      </c>
      <c r="AH259" s="1">
        <f t="shared" si="233"/>
        <v>0</v>
      </c>
      <c r="AI259" s="1" t="str">
        <f t="shared" si="234"/>
        <v>Zo</v>
      </c>
      <c r="AJ259" s="1" t="str">
        <f t="shared" si="218"/>
        <v>&lt;td&gt;05-09-0045 Zo&lt;/td&gt;</v>
      </c>
      <c r="AK259" s="1">
        <f t="shared" si="264"/>
        <v>16684</v>
      </c>
      <c r="AL259" s="1">
        <f t="shared" si="265"/>
        <v>5</v>
      </c>
      <c r="AM259" s="1">
        <f t="shared" si="266"/>
        <v>9</v>
      </c>
      <c r="AN259" s="1">
        <f t="shared" si="267"/>
        <v>46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&lt;td&gt;05-09-0046 Ma&lt;/td&gt;</v>
      </c>
      <c r="AR259" s="1">
        <f t="shared" si="268"/>
        <v>17049</v>
      </c>
      <c r="AS259" s="1">
        <f t="shared" si="269"/>
        <v>5</v>
      </c>
      <c r="AT259" s="1">
        <f t="shared" si="270"/>
        <v>9</v>
      </c>
      <c r="AU259" s="1">
        <f t="shared" si="271"/>
        <v>47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&lt;td&gt;05-09-0047 Di&lt;/td&gt;</v>
      </c>
      <c r="AY259" s="1">
        <f t="shared" si="272"/>
        <v>17415</v>
      </c>
      <c r="AZ259" s="1">
        <f t="shared" si="273"/>
        <v>5</v>
      </c>
      <c r="BA259" s="1">
        <f t="shared" si="274"/>
        <v>9</v>
      </c>
      <c r="BB259" s="1">
        <f t="shared" si="275"/>
        <v>48</v>
      </c>
      <c r="BC259" s="1">
        <f t="shared" si="239"/>
        <v>4</v>
      </c>
      <c r="BD259" s="1" t="str">
        <f t="shared" si="240"/>
        <v>Do</v>
      </c>
      <c r="BE259" s="1" t="str">
        <f t="shared" si="221"/>
        <v>&lt;td&gt;05-09-0048 Do&lt;/td&gt;</v>
      </c>
      <c r="BF259" s="1">
        <f t="shared" si="276"/>
        <v>17780</v>
      </c>
      <c r="BG259" s="1">
        <f t="shared" si="277"/>
        <v>5</v>
      </c>
      <c r="BH259" s="1">
        <f t="shared" si="278"/>
        <v>9</v>
      </c>
      <c r="BI259" s="1">
        <f t="shared" si="279"/>
        <v>49</v>
      </c>
      <c r="BJ259" s="1">
        <f t="shared" si="241"/>
        <v>5</v>
      </c>
      <c r="BK259" s="1" t="str">
        <f t="shared" si="242"/>
        <v>Vr</v>
      </c>
      <c r="BL259" s="1" t="str">
        <f t="shared" si="222"/>
        <v>&lt;td&gt;05-09-0049 Vr&lt;/td&gt;</v>
      </c>
      <c r="BM259" s="1">
        <f t="shared" si="280"/>
        <v>18145</v>
      </c>
      <c r="BN259" s="1">
        <f t="shared" si="281"/>
        <v>5</v>
      </c>
      <c r="BO259" s="1">
        <f t="shared" si="282"/>
        <v>9</v>
      </c>
      <c r="BP259" s="1">
        <f t="shared" si="283"/>
        <v>50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&lt;td&gt;05-09-0050 Za&lt;/td&gt;</v>
      </c>
    </row>
    <row r="260" spans="1:71" x14ac:dyDescent="0.2">
      <c r="A260" t="str">
        <f t="shared" si="284"/>
        <v>&lt;tr&gt;&lt;td&gt;06-09-0041 Wo&lt;/td&gt;&lt;td&gt;06-09-0042 Do&lt;/td&gt;&lt;td&gt;06-09-0043 Vr&lt;/td&gt;&lt;td&gt;06-09-0044 Zo&lt;/td&gt;&lt;td&gt;06-09-0045 Ma&lt;/td&gt;&lt;td&gt;06-09-0046 Di&lt;/td&gt;&lt;td&gt;06-09-0047 Wo&lt;/td&gt;&lt;td&gt;06-09-0048 Vr&lt;/td&gt;&lt;td&gt;06-09-0049 Za&lt;/td&gt;&lt;td&gt;06-09-0050 Zo&lt;/td&gt;&lt;/tr&gt;</v>
      </c>
      <c r="B260" s="1">
        <f t="shared" si="245"/>
        <v>14859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41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&lt;td&gt;06-09-0041 Wo&lt;/td&gt;</v>
      </c>
      <c r="I260" s="1">
        <f t="shared" si="248"/>
        <v>15224</v>
      </c>
      <c r="J260" s="1">
        <f t="shared" si="249"/>
        <v>6</v>
      </c>
      <c r="K260" s="1">
        <f t="shared" si="250"/>
        <v>9</v>
      </c>
      <c r="L260" s="1">
        <f t="shared" si="251"/>
        <v>42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&lt;td&gt;06-09-0042 Do&lt;/td&gt;</v>
      </c>
      <c r="P260" s="1">
        <f t="shared" si="252"/>
        <v>15589</v>
      </c>
      <c r="Q260" s="1">
        <f t="shared" si="253"/>
        <v>6</v>
      </c>
      <c r="R260" s="1">
        <f t="shared" si="254"/>
        <v>9</v>
      </c>
      <c r="S260" s="1">
        <f t="shared" si="255"/>
        <v>43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&lt;td&gt;06-09-0043 Vr&lt;/td&gt;</v>
      </c>
      <c r="W260" s="1">
        <f t="shared" si="256"/>
        <v>15955</v>
      </c>
      <c r="X260" s="1">
        <f t="shared" si="257"/>
        <v>6</v>
      </c>
      <c r="Y260" s="1">
        <f t="shared" si="258"/>
        <v>9</v>
      </c>
      <c r="Z260" s="1">
        <f t="shared" si="259"/>
        <v>44</v>
      </c>
      <c r="AA260" s="1">
        <f t="shared" si="231"/>
        <v>0</v>
      </c>
      <c r="AB260" s="1" t="str">
        <f t="shared" si="232"/>
        <v>Zo</v>
      </c>
      <c r="AC260" s="1" t="str">
        <f t="shared" ref="AC260:AC323" si="288">"&lt;td&gt;"&amp;TEXT(X260,"00")&amp;"-"&amp;TEXT(Y260,"00")&amp;"-"&amp;TEXT(Z260,"0000")&amp;" "&amp;AB260&amp;"&lt;/td&gt;"</f>
        <v>&lt;td&gt;06-09-0044 Zo&lt;/td&gt;</v>
      </c>
      <c r="AD260" s="1">
        <f t="shared" si="260"/>
        <v>16320</v>
      </c>
      <c r="AE260" s="1">
        <f t="shared" si="261"/>
        <v>6</v>
      </c>
      <c r="AF260" s="1">
        <f t="shared" si="262"/>
        <v>9</v>
      </c>
      <c r="AG260" s="1">
        <f t="shared" si="263"/>
        <v>45</v>
      </c>
      <c r="AH260" s="1">
        <f t="shared" si="233"/>
        <v>1</v>
      </c>
      <c r="AI260" s="1" t="str">
        <f t="shared" si="234"/>
        <v>Ma</v>
      </c>
      <c r="AJ260" s="1" t="str">
        <f t="shared" ref="AJ260:AJ323" si="289">"&lt;td&gt;"&amp;TEXT(AE260,"00")&amp;"-"&amp;TEXT(AF260,"00")&amp;"-"&amp;TEXT(AG260,"0000")&amp;" "&amp;AI260&amp;"&lt;/td&gt;"</f>
        <v>&lt;td&gt;06-09-0045 Ma&lt;/td&gt;</v>
      </c>
      <c r="AK260" s="1">
        <f t="shared" si="264"/>
        <v>16685</v>
      </c>
      <c r="AL260" s="1">
        <f t="shared" si="265"/>
        <v>6</v>
      </c>
      <c r="AM260" s="1">
        <f t="shared" si="266"/>
        <v>9</v>
      </c>
      <c r="AN260" s="1">
        <f t="shared" si="267"/>
        <v>46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&lt;td&gt;06-09-0046 Di&lt;/td&gt;</v>
      </c>
      <c r="AR260" s="1">
        <f t="shared" si="268"/>
        <v>17050</v>
      </c>
      <c r="AS260" s="1">
        <f t="shared" si="269"/>
        <v>6</v>
      </c>
      <c r="AT260" s="1">
        <f t="shared" si="270"/>
        <v>9</v>
      </c>
      <c r="AU260" s="1">
        <f t="shared" si="271"/>
        <v>47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&lt;td&gt;06-09-0047 Wo&lt;/td&gt;</v>
      </c>
      <c r="AY260" s="1">
        <f t="shared" si="272"/>
        <v>17416</v>
      </c>
      <c r="AZ260" s="1">
        <f t="shared" si="273"/>
        <v>6</v>
      </c>
      <c r="BA260" s="1">
        <f t="shared" si="274"/>
        <v>9</v>
      </c>
      <c r="BB260" s="1">
        <f t="shared" si="275"/>
        <v>48</v>
      </c>
      <c r="BC260" s="1">
        <f t="shared" si="239"/>
        <v>5</v>
      </c>
      <c r="BD260" s="1" t="str">
        <f t="shared" si="240"/>
        <v>Vr</v>
      </c>
      <c r="BE260" s="1" t="str">
        <f t="shared" ref="BE260:BE323" si="292">"&lt;td&gt;"&amp;TEXT(AZ260,"00")&amp;"-"&amp;TEXT(BA260,"00")&amp;"-"&amp;TEXT(BB260,"0000")&amp;" "&amp;BD260&amp;"&lt;/td&gt;"</f>
        <v>&lt;td&gt;06-09-0048 Vr&lt;/td&gt;</v>
      </c>
      <c r="BF260" s="1">
        <f t="shared" si="276"/>
        <v>17781</v>
      </c>
      <c r="BG260" s="1">
        <f t="shared" si="277"/>
        <v>6</v>
      </c>
      <c r="BH260" s="1">
        <f t="shared" si="278"/>
        <v>9</v>
      </c>
      <c r="BI260" s="1">
        <f t="shared" si="279"/>
        <v>49</v>
      </c>
      <c r="BJ260" s="1">
        <f t="shared" si="241"/>
        <v>6</v>
      </c>
      <c r="BK260" s="1" t="str">
        <f t="shared" si="242"/>
        <v>Za</v>
      </c>
      <c r="BL260" s="1" t="str">
        <f t="shared" ref="BL260:BL323" si="293">"&lt;td&gt;"&amp;TEXT(BG260,"00")&amp;"-"&amp;TEXT(BH260,"00")&amp;"-"&amp;TEXT(BI260,"0000")&amp;" "&amp;BK260&amp;"&lt;/td&gt;"</f>
        <v>&lt;td&gt;06-09-0049 Za&lt;/td&gt;</v>
      </c>
      <c r="BM260" s="1">
        <f t="shared" si="280"/>
        <v>18146</v>
      </c>
      <c r="BN260" s="1">
        <f t="shared" si="281"/>
        <v>6</v>
      </c>
      <c r="BO260" s="1">
        <f t="shared" si="282"/>
        <v>9</v>
      </c>
      <c r="BP260" s="1">
        <f t="shared" si="283"/>
        <v>50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&lt;td&gt;06-09-0050 Zo&lt;/td&gt;</v>
      </c>
    </row>
    <row r="261" spans="1:71" x14ac:dyDescent="0.2">
      <c r="A261" t="str">
        <f t="shared" si="284"/>
        <v>&lt;tr&gt;&lt;td&gt;07-09-0041 Do&lt;/td&gt;&lt;td&gt;07-09-0042 Vr&lt;/td&gt;&lt;td&gt;07-09-0043 Za&lt;/td&gt;&lt;td&gt;07-09-0044 Ma&lt;/td&gt;&lt;td&gt;07-09-0045 Di&lt;/td&gt;&lt;td&gt;07-09-0046 Wo&lt;/td&gt;&lt;td&gt;07-09-0047 Do&lt;/td&gt;&lt;td&gt;07-09-0048 Za&lt;/td&gt;&lt;td&gt;07-09-0049 Zo&lt;/td&gt;&lt;td&gt;07-09-0050 Ma&lt;/td&gt;&lt;/tr&gt;</v>
      </c>
      <c r="B261" s="1">
        <f t="shared" si="245"/>
        <v>14860</v>
      </c>
      <c r="C261" s="1">
        <f t="shared" si="246"/>
        <v>7</v>
      </c>
      <c r="D261" s="1">
        <f t="shared" si="247"/>
        <v>9</v>
      </c>
      <c r="E261" s="1">
        <f t="shared" si="285"/>
        <v>41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&lt;td&gt;07-09-0041 Do&lt;/td&gt;</v>
      </c>
      <c r="I261" s="1">
        <f t="shared" si="248"/>
        <v>15225</v>
      </c>
      <c r="J261" s="1">
        <f t="shared" si="249"/>
        <v>7</v>
      </c>
      <c r="K261" s="1">
        <f t="shared" si="250"/>
        <v>9</v>
      </c>
      <c r="L261" s="1">
        <f t="shared" si="251"/>
        <v>42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&lt;td&gt;07-09-0042 Vr&lt;/td&gt;</v>
      </c>
      <c r="P261" s="1">
        <f t="shared" si="252"/>
        <v>15590</v>
      </c>
      <c r="Q261" s="1">
        <f t="shared" si="253"/>
        <v>7</v>
      </c>
      <c r="R261" s="1">
        <f t="shared" si="254"/>
        <v>9</v>
      </c>
      <c r="S261" s="1">
        <f t="shared" si="255"/>
        <v>43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&lt;td&gt;07-09-0043 Za&lt;/td&gt;</v>
      </c>
      <c r="W261" s="1">
        <f t="shared" si="256"/>
        <v>15956</v>
      </c>
      <c r="X261" s="1">
        <f t="shared" si="257"/>
        <v>7</v>
      </c>
      <c r="Y261" s="1">
        <f t="shared" si="258"/>
        <v>9</v>
      </c>
      <c r="Z261" s="1">
        <f t="shared" si="259"/>
        <v>44</v>
      </c>
      <c r="AA261" s="1">
        <f t="shared" si="231"/>
        <v>1</v>
      </c>
      <c r="AB261" s="1" t="str">
        <f t="shared" si="232"/>
        <v>Ma</v>
      </c>
      <c r="AC261" s="1" t="str">
        <f t="shared" si="288"/>
        <v>&lt;td&gt;07-09-0044 Ma&lt;/td&gt;</v>
      </c>
      <c r="AD261" s="1">
        <f t="shared" si="260"/>
        <v>16321</v>
      </c>
      <c r="AE261" s="1">
        <f t="shared" si="261"/>
        <v>7</v>
      </c>
      <c r="AF261" s="1">
        <f t="shared" si="262"/>
        <v>9</v>
      </c>
      <c r="AG261" s="1">
        <f t="shared" si="263"/>
        <v>45</v>
      </c>
      <c r="AH261" s="1">
        <f t="shared" si="233"/>
        <v>2</v>
      </c>
      <c r="AI261" s="1" t="str">
        <f t="shared" si="234"/>
        <v>Di</v>
      </c>
      <c r="AJ261" s="1" t="str">
        <f t="shared" si="289"/>
        <v>&lt;td&gt;07-09-0045 Di&lt;/td&gt;</v>
      </c>
      <c r="AK261" s="1">
        <f t="shared" si="264"/>
        <v>16686</v>
      </c>
      <c r="AL261" s="1">
        <f t="shared" si="265"/>
        <v>7</v>
      </c>
      <c r="AM261" s="1">
        <f t="shared" si="266"/>
        <v>9</v>
      </c>
      <c r="AN261" s="1">
        <f t="shared" si="267"/>
        <v>46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&lt;td&gt;07-09-0046 Wo&lt;/td&gt;</v>
      </c>
      <c r="AR261" s="1">
        <f t="shared" si="268"/>
        <v>17051</v>
      </c>
      <c r="AS261" s="1">
        <f t="shared" si="269"/>
        <v>7</v>
      </c>
      <c r="AT261" s="1">
        <f t="shared" si="270"/>
        <v>9</v>
      </c>
      <c r="AU261" s="1">
        <f t="shared" si="271"/>
        <v>47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&lt;td&gt;07-09-0047 Do&lt;/td&gt;</v>
      </c>
      <c r="AY261" s="1">
        <f t="shared" si="272"/>
        <v>17417</v>
      </c>
      <c r="AZ261" s="1">
        <f t="shared" si="273"/>
        <v>7</v>
      </c>
      <c r="BA261" s="1">
        <f t="shared" si="274"/>
        <v>9</v>
      </c>
      <c r="BB261" s="1">
        <f t="shared" si="275"/>
        <v>48</v>
      </c>
      <c r="BC261" s="1">
        <f t="shared" si="239"/>
        <v>6</v>
      </c>
      <c r="BD261" s="1" t="str">
        <f t="shared" si="240"/>
        <v>Za</v>
      </c>
      <c r="BE261" s="1" t="str">
        <f t="shared" si="292"/>
        <v>&lt;td&gt;07-09-0048 Za&lt;/td&gt;</v>
      </c>
      <c r="BF261" s="1">
        <f t="shared" si="276"/>
        <v>17782</v>
      </c>
      <c r="BG261" s="1">
        <f t="shared" si="277"/>
        <v>7</v>
      </c>
      <c r="BH261" s="1">
        <f t="shared" si="278"/>
        <v>9</v>
      </c>
      <c r="BI261" s="1">
        <f t="shared" si="279"/>
        <v>49</v>
      </c>
      <c r="BJ261" s="1">
        <f t="shared" si="241"/>
        <v>0</v>
      </c>
      <c r="BK261" s="1" t="str">
        <f t="shared" si="242"/>
        <v>Zo</v>
      </c>
      <c r="BL261" s="1" t="str">
        <f t="shared" si="293"/>
        <v>&lt;td&gt;07-09-0049 Zo&lt;/td&gt;</v>
      </c>
      <c r="BM261" s="1">
        <f t="shared" si="280"/>
        <v>18147</v>
      </c>
      <c r="BN261" s="1">
        <f t="shared" si="281"/>
        <v>7</v>
      </c>
      <c r="BO261" s="1">
        <f t="shared" si="282"/>
        <v>9</v>
      </c>
      <c r="BP261" s="1">
        <f t="shared" si="283"/>
        <v>50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&lt;td&gt;07-09-0050 Ma&lt;/td&gt;</v>
      </c>
    </row>
    <row r="262" spans="1:71" x14ac:dyDescent="0.2">
      <c r="A262" t="str">
        <f t="shared" si="284"/>
        <v>&lt;tr&gt;&lt;td&gt;08-09-0041 Vr&lt;/td&gt;&lt;td&gt;08-09-0042 Za&lt;/td&gt;&lt;td&gt;08-09-0043 Zo&lt;/td&gt;&lt;td&gt;08-09-0044 Di&lt;/td&gt;&lt;td&gt;08-09-0045 Wo&lt;/td&gt;&lt;td&gt;08-09-0046 Do&lt;/td&gt;&lt;td&gt;08-09-0047 Vr&lt;/td&gt;&lt;td&gt;08-09-0048 Zo&lt;/td&gt;&lt;td&gt;08-09-0049 Ma&lt;/td&gt;&lt;td&gt;08-09-0050 Di&lt;/td&gt;&lt;/tr&gt;</v>
      </c>
      <c r="B262" s="1">
        <f t="shared" si="245"/>
        <v>14861</v>
      </c>
      <c r="C262" s="1">
        <f t="shared" si="246"/>
        <v>8</v>
      </c>
      <c r="D262" s="1">
        <f t="shared" si="247"/>
        <v>9</v>
      </c>
      <c r="E262" s="1">
        <f t="shared" si="285"/>
        <v>41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&lt;td&gt;08-09-0041 Vr&lt;/td&gt;</v>
      </c>
      <c r="I262" s="1">
        <f t="shared" si="248"/>
        <v>15226</v>
      </c>
      <c r="J262" s="1">
        <f t="shared" si="249"/>
        <v>8</v>
      </c>
      <c r="K262" s="1">
        <f t="shared" si="250"/>
        <v>9</v>
      </c>
      <c r="L262" s="1">
        <f t="shared" si="251"/>
        <v>42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&lt;td&gt;08-09-0042 Za&lt;/td&gt;</v>
      </c>
      <c r="P262" s="1">
        <f t="shared" si="252"/>
        <v>15591</v>
      </c>
      <c r="Q262" s="1">
        <f t="shared" si="253"/>
        <v>8</v>
      </c>
      <c r="R262" s="1">
        <f t="shared" si="254"/>
        <v>9</v>
      </c>
      <c r="S262" s="1">
        <f t="shared" si="255"/>
        <v>43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&lt;td&gt;08-09-0043 Zo&lt;/td&gt;</v>
      </c>
      <c r="W262" s="1">
        <f t="shared" si="256"/>
        <v>15957</v>
      </c>
      <c r="X262" s="1">
        <f t="shared" si="257"/>
        <v>8</v>
      </c>
      <c r="Y262" s="1">
        <f t="shared" si="258"/>
        <v>9</v>
      </c>
      <c r="Z262" s="1">
        <f t="shared" si="259"/>
        <v>44</v>
      </c>
      <c r="AA262" s="1">
        <f t="shared" si="231"/>
        <v>2</v>
      </c>
      <c r="AB262" s="1" t="str">
        <f t="shared" si="232"/>
        <v>Di</v>
      </c>
      <c r="AC262" s="1" t="str">
        <f t="shared" si="288"/>
        <v>&lt;td&gt;08-09-0044 Di&lt;/td&gt;</v>
      </c>
      <c r="AD262" s="1">
        <f t="shared" si="260"/>
        <v>16322</v>
      </c>
      <c r="AE262" s="1">
        <f t="shared" si="261"/>
        <v>8</v>
      </c>
      <c r="AF262" s="1">
        <f t="shared" si="262"/>
        <v>9</v>
      </c>
      <c r="AG262" s="1">
        <f t="shared" si="263"/>
        <v>45</v>
      </c>
      <c r="AH262" s="1">
        <f t="shared" si="233"/>
        <v>3</v>
      </c>
      <c r="AI262" s="1" t="str">
        <f t="shared" si="234"/>
        <v>Wo</v>
      </c>
      <c r="AJ262" s="1" t="str">
        <f t="shared" si="289"/>
        <v>&lt;td&gt;08-09-0045 Wo&lt;/td&gt;</v>
      </c>
      <c r="AK262" s="1">
        <f t="shared" si="264"/>
        <v>16687</v>
      </c>
      <c r="AL262" s="1">
        <f t="shared" si="265"/>
        <v>8</v>
      </c>
      <c r="AM262" s="1">
        <f t="shared" si="266"/>
        <v>9</v>
      </c>
      <c r="AN262" s="1">
        <f t="shared" si="267"/>
        <v>46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&lt;td&gt;08-09-0046 Do&lt;/td&gt;</v>
      </c>
      <c r="AR262" s="1">
        <f t="shared" si="268"/>
        <v>17052</v>
      </c>
      <c r="AS262" s="1">
        <f t="shared" si="269"/>
        <v>8</v>
      </c>
      <c r="AT262" s="1">
        <f t="shared" si="270"/>
        <v>9</v>
      </c>
      <c r="AU262" s="1">
        <f t="shared" si="271"/>
        <v>47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&lt;td&gt;08-09-0047 Vr&lt;/td&gt;</v>
      </c>
      <c r="AY262" s="1">
        <f t="shared" si="272"/>
        <v>17418</v>
      </c>
      <c r="AZ262" s="1">
        <f t="shared" si="273"/>
        <v>8</v>
      </c>
      <c r="BA262" s="1">
        <f t="shared" si="274"/>
        <v>9</v>
      </c>
      <c r="BB262" s="1">
        <f t="shared" si="275"/>
        <v>48</v>
      </c>
      <c r="BC262" s="1">
        <f t="shared" si="239"/>
        <v>0</v>
      </c>
      <c r="BD262" s="1" t="str">
        <f t="shared" si="240"/>
        <v>Zo</v>
      </c>
      <c r="BE262" s="1" t="str">
        <f t="shared" si="292"/>
        <v>&lt;td&gt;08-09-0048 Zo&lt;/td&gt;</v>
      </c>
      <c r="BF262" s="1">
        <f t="shared" si="276"/>
        <v>17783</v>
      </c>
      <c r="BG262" s="1">
        <f t="shared" si="277"/>
        <v>8</v>
      </c>
      <c r="BH262" s="1">
        <f t="shared" si="278"/>
        <v>9</v>
      </c>
      <c r="BI262" s="1">
        <f t="shared" si="279"/>
        <v>49</v>
      </c>
      <c r="BJ262" s="1">
        <f t="shared" si="241"/>
        <v>1</v>
      </c>
      <c r="BK262" s="1" t="str">
        <f t="shared" si="242"/>
        <v>Ma</v>
      </c>
      <c r="BL262" s="1" t="str">
        <f t="shared" si="293"/>
        <v>&lt;td&gt;08-09-0049 Ma&lt;/td&gt;</v>
      </c>
      <c r="BM262" s="1">
        <f t="shared" si="280"/>
        <v>18148</v>
      </c>
      <c r="BN262" s="1">
        <f t="shared" si="281"/>
        <v>8</v>
      </c>
      <c r="BO262" s="1">
        <f t="shared" si="282"/>
        <v>9</v>
      </c>
      <c r="BP262" s="1">
        <f t="shared" si="283"/>
        <v>50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&lt;td&gt;08-09-0050 Di&lt;/td&gt;</v>
      </c>
    </row>
    <row r="263" spans="1:71" x14ac:dyDescent="0.2">
      <c r="A263" t="str">
        <f t="shared" si="284"/>
        <v>&lt;tr&gt;&lt;td&gt;09-09-0041 Za&lt;/td&gt;&lt;td&gt;09-09-0042 Zo&lt;/td&gt;&lt;td&gt;09-09-0043 Ma&lt;/td&gt;&lt;td&gt;09-09-0044 Wo&lt;/td&gt;&lt;td&gt;09-09-0045 Do&lt;/td&gt;&lt;td&gt;09-09-0046 Vr&lt;/td&gt;&lt;td&gt;09-09-0047 Za&lt;/td&gt;&lt;td&gt;09-09-0048 Ma&lt;/td&gt;&lt;td&gt;09-09-0049 Di&lt;/td&gt;&lt;td&gt;09-09-0050 Wo&lt;/td&gt;&lt;/tr&gt;</v>
      </c>
      <c r="B263" s="1">
        <f t="shared" si="245"/>
        <v>14862</v>
      </c>
      <c r="C263" s="1">
        <f t="shared" si="246"/>
        <v>9</v>
      </c>
      <c r="D263" s="1">
        <f t="shared" si="247"/>
        <v>9</v>
      </c>
      <c r="E263" s="1">
        <f t="shared" si="285"/>
        <v>41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&lt;td&gt;09-09-0041 Za&lt;/td&gt;</v>
      </c>
      <c r="I263" s="1">
        <f t="shared" si="248"/>
        <v>15227</v>
      </c>
      <c r="J263" s="1">
        <f t="shared" si="249"/>
        <v>9</v>
      </c>
      <c r="K263" s="1">
        <f t="shared" si="250"/>
        <v>9</v>
      </c>
      <c r="L263" s="1">
        <f t="shared" si="251"/>
        <v>42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&lt;td&gt;09-09-0042 Zo&lt;/td&gt;</v>
      </c>
      <c r="P263" s="1">
        <f t="shared" si="252"/>
        <v>15592</v>
      </c>
      <c r="Q263" s="1">
        <f t="shared" si="253"/>
        <v>9</v>
      </c>
      <c r="R263" s="1">
        <f t="shared" si="254"/>
        <v>9</v>
      </c>
      <c r="S263" s="1">
        <f t="shared" si="255"/>
        <v>43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&lt;td&gt;09-09-0043 Ma&lt;/td&gt;</v>
      </c>
      <c r="W263" s="1">
        <f t="shared" si="256"/>
        <v>15958</v>
      </c>
      <c r="X263" s="1">
        <f t="shared" si="257"/>
        <v>9</v>
      </c>
      <c r="Y263" s="1">
        <f t="shared" si="258"/>
        <v>9</v>
      </c>
      <c r="Z263" s="1">
        <f t="shared" si="259"/>
        <v>44</v>
      </c>
      <c r="AA263" s="1">
        <f t="shared" si="231"/>
        <v>3</v>
      </c>
      <c r="AB263" s="1" t="str">
        <f t="shared" si="232"/>
        <v>Wo</v>
      </c>
      <c r="AC263" s="1" t="str">
        <f t="shared" si="288"/>
        <v>&lt;td&gt;09-09-0044 Wo&lt;/td&gt;</v>
      </c>
      <c r="AD263" s="1">
        <f t="shared" si="260"/>
        <v>16323</v>
      </c>
      <c r="AE263" s="1">
        <f t="shared" si="261"/>
        <v>9</v>
      </c>
      <c r="AF263" s="1">
        <f t="shared" si="262"/>
        <v>9</v>
      </c>
      <c r="AG263" s="1">
        <f t="shared" si="263"/>
        <v>45</v>
      </c>
      <c r="AH263" s="1">
        <f t="shared" si="233"/>
        <v>4</v>
      </c>
      <c r="AI263" s="1" t="str">
        <f t="shared" si="234"/>
        <v>Do</v>
      </c>
      <c r="AJ263" s="1" t="str">
        <f t="shared" si="289"/>
        <v>&lt;td&gt;09-09-0045 Do&lt;/td&gt;</v>
      </c>
      <c r="AK263" s="1">
        <f t="shared" si="264"/>
        <v>16688</v>
      </c>
      <c r="AL263" s="1">
        <f t="shared" si="265"/>
        <v>9</v>
      </c>
      <c r="AM263" s="1">
        <f t="shared" si="266"/>
        <v>9</v>
      </c>
      <c r="AN263" s="1">
        <f t="shared" si="267"/>
        <v>46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&lt;td&gt;09-09-0046 Vr&lt;/td&gt;</v>
      </c>
      <c r="AR263" s="1">
        <f t="shared" si="268"/>
        <v>17053</v>
      </c>
      <c r="AS263" s="1">
        <f t="shared" si="269"/>
        <v>9</v>
      </c>
      <c r="AT263" s="1">
        <f t="shared" si="270"/>
        <v>9</v>
      </c>
      <c r="AU263" s="1">
        <f t="shared" si="271"/>
        <v>47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&lt;td&gt;09-09-0047 Za&lt;/td&gt;</v>
      </c>
      <c r="AY263" s="1">
        <f t="shared" si="272"/>
        <v>17419</v>
      </c>
      <c r="AZ263" s="1">
        <f t="shared" si="273"/>
        <v>9</v>
      </c>
      <c r="BA263" s="1">
        <f t="shared" si="274"/>
        <v>9</v>
      </c>
      <c r="BB263" s="1">
        <f t="shared" si="275"/>
        <v>48</v>
      </c>
      <c r="BC263" s="1">
        <f t="shared" si="239"/>
        <v>1</v>
      </c>
      <c r="BD263" s="1" t="str">
        <f t="shared" si="240"/>
        <v>Ma</v>
      </c>
      <c r="BE263" s="1" t="str">
        <f t="shared" si="292"/>
        <v>&lt;td&gt;09-09-0048 Ma&lt;/td&gt;</v>
      </c>
      <c r="BF263" s="1">
        <f t="shared" si="276"/>
        <v>17784</v>
      </c>
      <c r="BG263" s="1">
        <f t="shared" si="277"/>
        <v>9</v>
      </c>
      <c r="BH263" s="1">
        <f t="shared" si="278"/>
        <v>9</v>
      </c>
      <c r="BI263" s="1">
        <f t="shared" si="279"/>
        <v>49</v>
      </c>
      <c r="BJ263" s="1">
        <f t="shared" si="241"/>
        <v>2</v>
      </c>
      <c r="BK263" s="1" t="str">
        <f t="shared" si="242"/>
        <v>Di</v>
      </c>
      <c r="BL263" s="1" t="str">
        <f t="shared" si="293"/>
        <v>&lt;td&gt;09-09-0049 Di&lt;/td&gt;</v>
      </c>
      <c r="BM263" s="1">
        <f t="shared" si="280"/>
        <v>18149</v>
      </c>
      <c r="BN263" s="1">
        <f t="shared" si="281"/>
        <v>9</v>
      </c>
      <c r="BO263" s="1">
        <f t="shared" si="282"/>
        <v>9</v>
      </c>
      <c r="BP263" s="1">
        <f t="shared" si="283"/>
        <v>50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&lt;td&gt;09-09-0050 Wo&lt;/td&gt;</v>
      </c>
    </row>
    <row r="264" spans="1:71" x14ac:dyDescent="0.2">
      <c r="A264" t="str">
        <f t="shared" si="284"/>
        <v>&lt;tr&gt;&lt;td&gt;10-09-0041 Zo&lt;/td&gt;&lt;td&gt;10-09-0042 Ma&lt;/td&gt;&lt;td&gt;10-09-0043 Di&lt;/td&gt;&lt;td&gt;10-09-0044 Do&lt;/td&gt;&lt;td&gt;10-09-0045 Vr&lt;/td&gt;&lt;td&gt;10-09-0046 Za&lt;/td&gt;&lt;td&gt;10-09-0047 Zo&lt;/td&gt;&lt;td&gt;10-09-0048 Di&lt;/td&gt;&lt;td&gt;10-09-0049 Wo&lt;/td&gt;&lt;td&gt;10-09-0050 Do&lt;/td&gt;&lt;/tr&gt;</v>
      </c>
      <c r="B264" s="1">
        <f t="shared" si="245"/>
        <v>14863</v>
      </c>
      <c r="C264" s="1">
        <f t="shared" si="246"/>
        <v>10</v>
      </c>
      <c r="D264" s="1">
        <f t="shared" si="247"/>
        <v>9</v>
      </c>
      <c r="E264" s="1">
        <f t="shared" si="285"/>
        <v>41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&lt;td&gt;10-09-0041 Zo&lt;/td&gt;</v>
      </c>
      <c r="I264" s="1">
        <f t="shared" si="248"/>
        <v>15228</v>
      </c>
      <c r="J264" s="1">
        <f t="shared" si="249"/>
        <v>10</v>
      </c>
      <c r="K264" s="1">
        <f t="shared" si="250"/>
        <v>9</v>
      </c>
      <c r="L264" s="1">
        <f t="shared" si="251"/>
        <v>42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&lt;td&gt;10-09-0042 Ma&lt;/td&gt;</v>
      </c>
      <c r="P264" s="1">
        <f t="shared" si="252"/>
        <v>15593</v>
      </c>
      <c r="Q264" s="1">
        <f t="shared" si="253"/>
        <v>10</v>
      </c>
      <c r="R264" s="1">
        <f t="shared" si="254"/>
        <v>9</v>
      </c>
      <c r="S264" s="1">
        <f t="shared" si="255"/>
        <v>43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&lt;td&gt;10-09-0043 Di&lt;/td&gt;</v>
      </c>
      <c r="W264" s="1">
        <f t="shared" si="256"/>
        <v>15959</v>
      </c>
      <c r="X264" s="1">
        <f t="shared" si="257"/>
        <v>10</v>
      </c>
      <c r="Y264" s="1">
        <f t="shared" si="258"/>
        <v>9</v>
      </c>
      <c r="Z264" s="1">
        <f t="shared" si="259"/>
        <v>44</v>
      </c>
      <c r="AA264" s="1">
        <f t="shared" si="231"/>
        <v>4</v>
      </c>
      <c r="AB264" s="1" t="str">
        <f t="shared" si="232"/>
        <v>Do</v>
      </c>
      <c r="AC264" s="1" t="str">
        <f t="shared" si="288"/>
        <v>&lt;td&gt;10-09-0044 Do&lt;/td&gt;</v>
      </c>
      <c r="AD264" s="1">
        <f t="shared" si="260"/>
        <v>16324</v>
      </c>
      <c r="AE264" s="1">
        <f t="shared" si="261"/>
        <v>10</v>
      </c>
      <c r="AF264" s="1">
        <f t="shared" si="262"/>
        <v>9</v>
      </c>
      <c r="AG264" s="1">
        <f t="shared" si="263"/>
        <v>45</v>
      </c>
      <c r="AH264" s="1">
        <f t="shared" si="233"/>
        <v>5</v>
      </c>
      <c r="AI264" s="1" t="str">
        <f t="shared" si="234"/>
        <v>Vr</v>
      </c>
      <c r="AJ264" s="1" t="str">
        <f t="shared" si="289"/>
        <v>&lt;td&gt;10-09-0045 Vr&lt;/td&gt;</v>
      </c>
      <c r="AK264" s="1">
        <f t="shared" si="264"/>
        <v>16689</v>
      </c>
      <c r="AL264" s="1">
        <f t="shared" si="265"/>
        <v>10</v>
      </c>
      <c r="AM264" s="1">
        <f t="shared" si="266"/>
        <v>9</v>
      </c>
      <c r="AN264" s="1">
        <f t="shared" si="267"/>
        <v>46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&lt;td&gt;10-09-0046 Za&lt;/td&gt;</v>
      </c>
      <c r="AR264" s="1">
        <f t="shared" si="268"/>
        <v>17054</v>
      </c>
      <c r="AS264" s="1">
        <f t="shared" si="269"/>
        <v>10</v>
      </c>
      <c r="AT264" s="1">
        <f t="shared" si="270"/>
        <v>9</v>
      </c>
      <c r="AU264" s="1">
        <f t="shared" si="271"/>
        <v>47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&lt;td&gt;10-09-0047 Zo&lt;/td&gt;</v>
      </c>
      <c r="AY264" s="1">
        <f t="shared" si="272"/>
        <v>17420</v>
      </c>
      <c r="AZ264" s="1">
        <f t="shared" si="273"/>
        <v>10</v>
      </c>
      <c r="BA264" s="1">
        <f t="shared" si="274"/>
        <v>9</v>
      </c>
      <c r="BB264" s="1">
        <f t="shared" si="275"/>
        <v>48</v>
      </c>
      <c r="BC264" s="1">
        <f t="shared" si="239"/>
        <v>2</v>
      </c>
      <c r="BD264" s="1" t="str">
        <f t="shared" si="240"/>
        <v>Di</v>
      </c>
      <c r="BE264" s="1" t="str">
        <f t="shared" si="292"/>
        <v>&lt;td&gt;10-09-0048 Di&lt;/td&gt;</v>
      </c>
      <c r="BF264" s="1">
        <f t="shared" si="276"/>
        <v>17785</v>
      </c>
      <c r="BG264" s="1">
        <f t="shared" si="277"/>
        <v>10</v>
      </c>
      <c r="BH264" s="1">
        <f t="shared" si="278"/>
        <v>9</v>
      </c>
      <c r="BI264" s="1">
        <f t="shared" si="279"/>
        <v>49</v>
      </c>
      <c r="BJ264" s="1">
        <f t="shared" si="241"/>
        <v>3</v>
      </c>
      <c r="BK264" s="1" t="str">
        <f t="shared" si="242"/>
        <v>Wo</v>
      </c>
      <c r="BL264" s="1" t="str">
        <f t="shared" si="293"/>
        <v>&lt;td&gt;10-09-0049 Wo&lt;/td&gt;</v>
      </c>
      <c r="BM264" s="1">
        <f t="shared" si="280"/>
        <v>18150</v>
      </c>
      <c r="BN264" s="1">
        <f t="shared" si="281"/>
        <v>10</v>
      </c>
      <c r="BO264" s="1">
        <f t="shared" si="282"/>
        <v>9</v>
      </c>
      <c r="BP264" s="1">
        <f t="shared" si="283"/>
        <v>50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&lt;td&gt;10-09-0050 Do&lt;/td&gt;</v>
      </c>
    </row>
    <row r="265" spans="1:71" x14ac:dyDescent="0.2">
      <c r="A265" t="str">
        <f t="shared" si="284"/>
        <v>&lt;tr&gt;&lt;td&gt;11-09-0041 Ma&lt;/td&gt;&lt;td&gt;11-09-0042 Di&lt;/td&gt;&lt;td&gt;11-09-0043 Wo&lt;/td&gt;&lt;td&gt;11-09-0044 Vr&lt;/td&gt;&lt;td&gt;11-09-0045 Za&lt;/td&gt;&lt;td&gt;11-09-0046 Zo&lt;/td&gt;&lt;td&gt;11-09-0047 Ma&lt;/td&gt;&lt;td&gt;11-09-0048 Wo&lt;/td&gt;&lt;td&gt;11-09-0049 Do&lt;/td&gt;&lt;td&gt;11-09-0050 Vr&lt;/td&gt;&lt;/tr&gt;</v>
      </c>
      <c r="B265" s="1">
        <f t="shared" si="245"/>
        <v>14864</v>
      </c>
      <c r="C265" s="1">
        <f t="shared" si="246"/>
        <v>11</v>
      </c>
      <c r="D265" s="1">
        <f t="shared" si="247"/>
        <v>9</v>
      </c>
      <c r="E265" s="1">
        <f t="shared" si="285"/>
        <v>41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&lt;td&gt;11-09-0041 Ma&lt;/td&gt;</v>
      </c>
      <c r="I265" s="1">
        <f t="shared" si="248"/>
        <v>15229</v>
      </c>
      <c r="J265" s="1">
        <f t="shared" si="249"/>
        <v>11</v>
      </c>
      <c r="K265" s="1">
        <f t="shared" si="250"/>
        <v>9</v>
      </c>
      <c r="L265" s="1">
        <f t="shared" si="251"/>
        <v>42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&lt;td&gt;11-09-0042 Di&lt;/td&gt;</v>
      </c>
      <c r="P265" s="1">
        <f t="shared" si="252"/>
        <v>15594</v>
      </c>
      <c r="Q265" s="1">
        <f t="shared" si="253"/>
        <v>11</v>
      </c>
      <c r="R265" s="1">
        <f t="shared" si="254"/>
        <v>9</v>
      </c>
      <c r="S265" s="1">
        <f t="shared" si="255"/>
        <v>43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&lt;td&gt;11-09-0043 Wo&lt;/td&gt;</v>
      </c>
      <c r="W265" s="1">
        <f t="shared" si="256"/>
        <v>15960</v>
      </c>
      <c r="X265" s="1">
        <f t="shared" si="257"/>
        <v>11</v>
      </c>
      <c r="Y265" s="1">
        <f t="shared" si="258"/>
        <v>9</v>
      </c>
      <c r="Z265" s="1">
        <f t="shared" si="259"/>
        <v>44</v>
      </c>
      <c r="AA265" s="1">
        <f t="shared" si="231"/>
        <v>5</v>
      </c>
      <c r="AB265" s="1" t="str">
        <f t="shared" si="232"/>
        <v>Vr</v>
      </c>
      <c r="AC265" s="1" t="str">
        <f t="shared" si="288"/>
        <v>&lt;td&gt;11-09-0044 Vr&lt;/td&gt;</v>
      </c>
      <c r="AD265" s="1">
        <f t="shared" si="260"/>
        <v>16325</v>
      </c>
      <c r="AE265" s="1">
        <f t="shared" si="261"/>
        <v>11</v>
      </c>
      <c r="AF265" s="1">
        <f t="shared" si="262"/>
        <v>9</v>
      </c>
      <c r="AG265" s="1">
        <f t="shared" si="263"/>
        <v>45</v>
      </c>
      <c r="AH265" s="1">
        <f t="shared" si="233"/>
        <v>6</v>
      </c>
      <c r="AI265" s="1" t="str">
        <f t="shared" si="234"/>
        <v>Za</v>
      </c>
      <c r="AJ265" s="1" t="str">
        <f t="shared" si="289"/>
        <v>&lt;td&gt;11-09-0045 Za&lt;/td&gt;</v>
      </c>
      <c r="AK265" s="1">
        <f t="shared" si="264"/>
        <v>16690</v>
      </c>
      <c r="AL265" s="1">
        <f t="shared" si="265"/>
        <v>11</v>
      </c>
      <c r="AM265" s="1">
        <f t="shared" si="266"/>
        <v>9</v>
      </c>
      <c r="AN265" s="1">
        <f t="shared" si="267"/>
        <v>46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&lt;td&gt;11-09-0046 Zo&lt;/td&gt;</v>
      </c>
      <c r="AR265" s="1">
        <f t="shared" si="268"/>
        <v>17055</v>
      </c>
      <c r="AS265" s="1">
        <f t="shared" si="269"/>
        <v>11</v>
      </c>
      <c r="AT265" s="1">
        <f t="shared" si="270"/>
        <v>9</v>
      </c>
      <c r="AU265" s="1">
        <f t="shared" si="271"/>
        <v>47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&lt;td&gt;11-09-0047 Ma&lt;/td&gt;</v>
      </c>
      <c r="AY265" s="1">
        <f t="shared" si="272"/>
        <v>17421</v>
      </c>
      <c r="AZ265" s="1">
        <f t="shared" si="273"/>
        <v>11</v>
      </c>
      <c r="BA265" s="1">
        <f t="shared" si="274"/>
        <v>9</v>
      </c>
      <c r="BB265" s="1">
        <f t="shared" si="275"/>
        <v>48</v>
      </c>
      <c r="BC265" s="1">
        <f t="shared" si="239"/>
        <v>3</v>
      </c>
      <c r="BD265" s="1" t="str">
        <f t="shared" si="240"/>
        <v>Wo</v>
      </c>
      <c r="BE265" s="1" t="str">
        <f t="shared" si="292"/>
        <v>&lt;td&gt;11-09-0048 Wo&lt;/td&gt;</v>
      </c>
      <c r="BF265" s="1">
        <f t="shared" si="276"/>
        <v>17786</v>
      </c>
      <c r="BG265" s="1">
        <f t="shared" si="277"/>
        <v>11</v>
      </c>
      <c r="BH265" s="1">
        <f t="shared" si="278"/>
        <v>9</v>
      </c>
      <c r="BI265" s="1">
        <f t="shared" si="279"/>
        <v>49</v>
      </c>
      <c r="BJ265" s="1">
        <f t="shared" si="241"/>
        <v>4</v>
      </c>
      <c r="BK265" s="1" t="str">
        <f t="shared" si="242"/>
        <v>Do</v>
      </c>
      <c r="BL265" s="1" t="str">
        <f t="shared" si="293"/>
        <v>&lt;td&gt;11-09-0049 Do&lt;/td&gt;</v>
      </c>
      <c r="BM265" s="1">
        <f t="shared" si="280"/>
        <v>18151</v>
      </c>
      <c r="BN265" s="1">
        <f t="shared" si="281"/>
        <v>11</v>
      </c>
      <c r="BO265" s="1">
        <f t="shared" si="282"/>
        <v>9</v>
      </c>
      <c r="BP265" s="1">
        <f t="shared" si="283"/>
        <v>50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&lt;td&gt;11-09-0050 Vr&lt;/td&gt;</v>
      </c>
    </row>
    <row r="266" spans="1:71" x14ac:dyDescent="0.2">
      <c r="A266" t="str">
        <f t="shared" si="284"/>
        <v>&lt;tr&gt;&lt;td&gt;12-09-0041 Di&lt;/td&gt;&lt;td&gt;12-09-0042 Wo&lt;/td&gt;&lt;td&gt;12-09-0043 Do&lt;/td&gt;&lt;td&gt;12-09-0044 Za&lt;/td&gt;&lt;td&gt;12-09-0045 Zo&lt;/td&gt;&lt;td&gt;12-09-0046 Ma&lt;/td&gt;&lt;td&gt;12-09-0047 Di&lt;/td&gt;&lt;td&gt;12-09-0048 Do&lt;/td&gt;&lt;td&gt;12-09-0049 Vr&lt;/td&gt;&lt;td&gt;12-09-0050 Za&lt;/td&gt;&lt;/tr&gt;</v>
      </c>
      <c r="B266" s="1">
        <f t="shared" si="245"/>
        <v>14865</v>
      </c>
      <c r="C266" s="1">
        <f t="shared" si="246"/>
        <v>12</v>
      </c>
      <c r="D266" s="1">
        <f t="shared" si="247"/>
        <v>9</v>
      </c>
      <c r="E266" s="1">
        <f t="shared" si="285"/>
        <v>41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&lt;td&gt;12-09-0041 Di&lt;/td&gt;</v>
      </c>
      <c r="I266" s="1">
        <f t="shared" si="248"/>
        <v>15230</v>
      </c>
      <c r="J266" s="1">
        <f t="shared" si="249"/>
        <v>12</v>
      </c>
      <c r="K266" s="1">
        <f t="shared" si="250"/>
        <v>9</v>
      </c>
      <c r="L266" s="1">
        <f t="shared" si="251"/>
        <v>42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&lt;td&gt;12-09-0042 Wo&lt;/td&gt;</v>
      </c>
      <c r="P266" s="1">
        <f t="shared" si="252"/>
        <v>15595</v>
      </c>
      <c r="Q266" s="1">
        <f t="shared" si="253"/>
        <v>12</v>
      </c>
      <c r="R266" s="1">
        <f t="shared" si="254"/>
        <v>9</v>
      </c>
      <c r="S266" s="1">
        <f t="shared" si="255"/>
        <v>43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&lt;td&gt;12-09-0043 Do&lt;/td&gt;</v>
      </c>
      <c r="W266" s="1">
        <f t="shared" si="256"/>
        <v>15961</v>
      </c>
      <c r="X266" s="1">
        <f t="shared" si="257"/>
        <v>12</v>
      </c>
      <c r="Y266" s="1">
        <f t="shared" si="258"/>
        <v>9</v>
      </c>
      <c r="Z266" s="1">
        <f t="shared" si="259"/>
        <v>44</v>
      </c>
      <c r="AA266" s="1">
        <f t="shared" si="231"/>
        <v>6</v>
      </c>
      <c r="AB266" s="1" t="str">
        <f t="shared" si="232"/>
        <v>Za</v>
      </c>
      <c r="AC266" s="1" t="str">
        <f t="shared" si="288"/>
        <v>&lt;td&gt;12-09-0044 Za&lt;/td&gt;</v>
      </c>
      <c r="AD266" s="1">
        <f t="shared" si="260"/>
        <v>16326</v>
      </c>
      <c r="AE266" s="1">
        <f t="shared" si="261"/>
        <v>12</v>
      </c>
      <c r="AF266" s="1">
        <f t="shared" si="262"/>
        <v>9</v>
      </c>
      <c r="AG266" s="1">
        <f t="shared" si="263"/>
        <v>45</v>
      </c>
      <c r="AH266" s="1">
        <f t="shared" si="233"/>
        <v>0</v>
      </c>
      <c r="AI266" s="1" t="str">
        <f t="shared" si="234"/>
        <v>Zo</v>
      </c>
      <c r="AJ266" s="1" t="str">
        <f t="shared" si="289"/>
        <v>&lt;td&gt;12-09-0045 Zo&lt;/td&gt;</v>
      </c>
      <c r="AK266" s="1">
        <f t="shared" si="264"/>
        <v>16691</v>
      </c>
      <c r="AL266" s="1">
        <f t="shared" si="265"/>
        <v>12</v>
      </c>
      <c r="AM266" s="1">
        <f t="shared" si="266"/>
        <v>9</v>
      </c>
      <c r="AN266" s="1">
        <f t="shared" si="267"/>
        <v>46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&lt;td&gt;12-09-0046 Ma&lt;/td&gt;</v>
      </c>
      <c r="AR266" s="1">
        <f t="shared" si="268"/>
        <v>17056</v>
      </c>
      <c r="AS266" s="1">
        <f t="shared" si="269"/>
        <v>12</v>
      </c>
      <c r="AT266" s="1">
        <f t="shared" si="270"/>
        <v>9</v>
      </c>
      <c r="AU266" s="1">
        <f t="shared" si="271"/>
        <v>47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&lt;td&gt;12-09-0047 Di&lt;/td&gt;</v>
      </c>
      <c r="AY266" s="1">
        <f t="shared" si="272"/>
        <v>17422</v>
      </c>
      <c r="AZ266" s="1">
        <f t="shared" si="273"/>
        <v>12</v>
      </c>
      <c r="BA266" s="1">
        <f t="shared" si="274"/>
        <v>9</v>
      </c>
      <c r="BB266" s="1">
        <f t="shared" si="275"/>
        <v>48</v>
      </c>
      <c r="BC266" s="1">
        <f t="shared" si="239"/>
        <v>4</v>
      </c>
      <c r="BD266" s="1" t="str">
        <f t="shared" si="240"/>
        <v>Do</v>
      </c>
      <c r="BE266" s="1" t="str">
        <f t="shared" si="292"/>
        <v>&lt;td&gt;12-09-0048 Do&lt;/td&gt;</v>
      </c>
      <c r="BF266" s="1">
        <f t="shared" si="276"/>
        <v>17787</v>
      </c>
      <c r="BG266" s="1">
        <f t="shared" si="277"/>
        <v>12</v>
      </c>
      <c r="BH266" s="1">
        <f t="shared" si="278"/>
        <v>9</v>
      </c>
      <c r="BI266" s="1">
        <f t="shared" si="279"/>
        <v>49</v>
      </c>
      <c r="BJ266" s="1">
        <f t="shared" si="241"/>
        <v>5</v>
      </c>
      <c r="BK266" s="1" t="str">
        <f t="shared" si="242"/>
        <v>Vr</v>
      </c>
      <c r="BL266" s="1" t="str">
        <f t="shared" si="293"/>
        <v>&lt;td&gt;12-09-0049 Vr&lt;/td&gt;</v>
      </c>
      <c r="BM266" s="1">
        <f t="shared" si="280"/>
        <v>18152</v>
      </c>
      <c r="BN266" s="1">
        <f t="shared" si="281"/>
        <v>12</v>
      </c>
      <c r="BO266" s="1">
        <f t="shared" si="282"/>
        <v>9</v>
      </c>
      <c r="BP266" s="1">
        <f t="shared" si="283"/>
        <v>50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&lt;td&gt;12-09-0050 Za&lt;/td&gt;</v>
      </c>
    </row>
    <row r="267" spans="1:71" x14ac:dyDescent="0.2">
      <c r="A267" t="str">
        <f t="shared" si="284"/>
        <v>&lt;tr&gt;&lt;td&gt;13-09-0041 Wo&lt;/td&gt;&lt;td&gt;13-09-0042 Do&lt;/td&gt;&lt;td&gt;13-09-0043 Vr&lt;/td&gt;&lt;td&gt;13-09-0044 Zo&lt;/td&gt;&lt;td&gt;13-09-0045 Ma&lt;/td&gt;&lt;td&gt;13-09-0046 Di&lt;/td&gt;&lt;td&gt;13-09-0047 Wo&lt;/td&gt;&lt;td&gt;13-09-0048 Vr&lt;/td&gt;&lt;td&gt;13-09-0049 Za&lt;/td&gt;&lt;td&gt;13-09-0050 Zo&lt;/td&gt;&lt;/tr&gt;</v>
      </c>
      <c r="B267" s="1">
        <f t="shared" si="245"/>
        <v>14866</v>
      </c>
      <c r="C267" s="1">
        <f t="shared" si="246"/>
        <v>13</v>
      </c>
      <c r="D267" s="1">
        <f t="shared" si="247"/>
        <v>9</v>
      </c>
      <c r="E267" s="1">
        <f t="shared" si="285"/>
        <v>41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&lt;td&gt;13-09-0041 Wo&lt;/td&gt;</v>
      </c>
      <c r="I267" s="1">
        <f t="shared" si="248"/>
        <v>15231</v>
      </c>
      <c r="J267" s="1">
        <f t="shared" si="249"/>
        <v>13</v>
      </c>
      <c r="K267" s="1">
        <f t="shared" si="250"/>
        <v>9</v>
      </c>
      <c r="L267" s="1">
        <f t="shared" si="251"/>
        <v>42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&lt;td&gt;13-09-0042 Do&lt;/td&gt;</v>
      </c>
      <c r="P267" s="1">
        <f t="shared" si="252"/>
        <v>15596</v>
      </c>
      <c r="Q267" s="1">
        <f t="shared" si="253"/>
        <v>13</v>
      </c>
      <c r="R267" s="1">
        <f t="shared" si="254"/>
        <v>9</v>
      </c>
      <c r="S267" s="1">
        <f t="shared" si="255"/>
        <v>43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&lt;td&gt;13-09-0043 Vr&lt;/td&gt;</v>
      </c>
      <c r="W267" s="1">
        <f t="shared" si="256"/>
        <v>15962</v>
      </c>
      <c r="X267" s="1">
        <f t="shared" si="257"/>
        <v>13</v>
      </c>
      <c r="Y267" s="1">
        <f t="shared" si="258"/>
        <v>9</v>
      </c>
      <c r="Z267" s="1">
        <f t="shared" si="259"/>
        <v>44</v>
      </c>
      <c r="AA267" s="1">
        <f t="shared" si="231"/>
        <v>0</v>
      </c>
      <c r="AB267" s="1" t="str">
        <f t="shared" si="232"/>
        <v>Zo</v>
      </c>
      <c r="AC267" s="1" t="str">
        <f t="shared" si="288"/>
        <v>&lt;td&gt;13-09-0044 Zo&lt;/td&gt;</v>
      </c>
      <c r="AD267" s="1">
        <f t="shared" si="260"/>
        <v>16327</v>
      </c>
      <c r="AE267" s="1">
        <f t="shared" si="261"/>
        <v>13</v>
      </c>
      <c r="AF267" s="1">
        <f t="shared" si="262"/>
        <v>9</v>
      </c>
      <c r="AG267" s="1">
        <f t="shared" si="263"/>
        <v>45</v>
      </c>
      <c r="AH267" s="1">
        <f t="shared" si="233"/>
        <v>1</v>
      </c>
      <c r="AI267" s="1" t="str">
        <f t="shared" si="234"/>
        <v>Ma</v>
      </c>
      <c r="AJ267" s="1" t="str">
        <f t="shared" si="289"/>
        <v>&lt;td&gt;13-09-0045 Ma&lt;/td&gt;</v>
      </c>
      <c r="AK267" s="1">
        <f t="shared" si="264"/>
        <v>16692</v>
      </c>
      <c r="AL267" s="1">
        <f t="shared" si="265"/>
        <v>13</v>
      </c>
      <c r="AM267" s="1">
        <f t="shared" si="266"/>
        <v>9</v>
      </c>
      <c r="AN267" s="1">
        <f t="shared" si="267"/>
        <v>46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&lt;td&gt;13-09-0046 Di&lt;/td&gt;</v>
      </c>
      <c r="AR267" s="1">
        <f t="shared" si="268"/>
        <v>17057</v>
      </c>
      <c r="AS267" s="1">
        <f t="shared" si="269"/>
        <v>13</v>
      </c>
      <c r="AT267" s="1">
        <f t="shared" si="270"/>
        <v>9</v>
      </c>
      <c r="AU267" s="1">
        <f t="shared" si="271"/>
        <v>47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&lt;td&gt;13-09-0047 Wo&lt;/td&gt;</v>
      </c>
      <c r="AY267" s="1">
        <f t="shared" si="272"/>
        <v>17423</v>
      </c>
      <c r="AZ267" s="1">
        <f t="shared" si="273"/>
        <v>13</v>
      </c>
      <c r="BA267" s="1">
        <f t="shared" si="274"/>
        <v>9</v>
      </c>
      <c r="BB267" s="1">
        <f t="shared" si="275"/>
        <v>48</v>
      </c>
      <c r="BC267" s="1">
        <f t="shared" si="239"/>
        <v>5</v>
      </c>
      <c r="BD267" s="1" t="str">
        <f t="shared" si="240"/>
        <v>Vr</v>
      </c>
      <c r="BE267" s="1" t="str">
        <f t="shared" si="292"/>
        <v>&lt;td&gt;13-09-0048 Vr&lt;/td&gt;</v>
      </c>
      <c r="BF267" s="1">
        <f t="shared" si="276"/>
        <v>17788</v>
      </c>
      <c r="BG267" s="1">
        <f t="shared" si="277"/>
        <v>13</v>
      </c>
      <c r="BH267" s="1">
        <f t="shared" si="278"/>
        <v>9</v>
      </c>
      <c r="BI267" s="1">
        <f t="shared" si="279"/>
        <v>49</v>
      </c>
      <c r="BJ267" s="1">
        <f t="shared" si="241"/>
        <v>6</v>
      </c>
      <c r="BK267" s="1" t="str">
        <f t="shared" si="242"/>
        <v>Za</v>
      </c>
      <c r="BL267" s="1" t="str">
        <f t="shared" si="293"/>
        <v>&lt;td&gt;13-09-0049 Za&lt;/td&gt;</v>
      </c>
      <c r="BM267" s="1">
        <f t="shared" si="280"/>
        <v>18153</v>
      </c>
      <c r="BN267" s="1">
        <f t="shared" si="281"/>
        <v>13</v>
      </c>
      <c r="BO267" s="1">
        <f t="shared" si="282"/>
        <v>9</v>
      </c>
      <c r="BP267" s="1">
        <f t="shared" si="283"/>
        <v>50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&lt;td&gt;13-09-0050 Zo&lt;/td&gt;</v>
      </c>
    </row>
    <row r="268" spans="1:71" x14ac:dyDescent="0.2">
      <c r="A268" t="str">
        <f t="shared" si="284"/>
        <v>&lt;tr&gt;&lt;td&gt;14-09-0041 Do&lt;/td&gt;&lt;td&gt;14-09-0042 Vr&lt;/td&gt;&lt;td&gt;14-09-0043 Za&lt;/td&gt;&lt;td&gt;14-09-0044 Ma&lt;/td&gt;&lt;td&gt;14-09-0045 Di&lt;/td&gt;&lt;td&gt;14-09-0046 Wo&lt;/td&gt;&lt;td&gt;14-09-0047 Do&lt;/td&gt;&lt;td&gt;14-09-0048 Za&lt;/td&gt;&lt;td&gt;14-09-0049 Zo&lt;/td&gt;&lt;td&gt;14-09-0050 Ma&lt;/td&gt;&lt;/tr&gt;</v>
      </c>
      <c r="B268" s="1">
        <f t="shared" si="245"/>
        <v>14867</v>
      </c>
      <c r="C268" s="1">
        <f t="shared" si="246"/>
        <v>14</v>
      </c>
      <c r="D268" s="1">
        <f t="shared" si="247"/>
        <v>9</v>
      </c>
      <c r="E268" s="1">
        <f t="shared" si="285"/>
        <v>41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&lt;td&gt;14-09-0041 Do&lt;/td&gt;</v>
      </c>
      <c r="I268" s="1">
        <f t="shared" si="248"/>
        <v>15232</v>
      </c>
      <c r="J268" s="1">
        <f t="shared" si="249"/>
        <v>14</v>
      </c>
      <c r="K268" s="1">
        <f t="shared" si="250"/>
        <v>9</v>
      </c>
      <c r="L268" s="1">
        <f t="shared" si="251"/>
        <v>42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&lt;td&gt;14-09-0042 Vr&lt;/td&gt;</v>
      </c>
      <c r="P268" s="1">
        <f t="shared" si="252"/>
        <v>15597</v>
      </c>
      <c r="Q268" s="1">
        <f t="shared" si="253"/>
        <v>14</v>
      </c>
      <c r="R268" s="1">
        <f t="shared" si="254"/>
        <v>9</v>
      </c>
      <c r="S268" s="1">
        <f t="shared" si="255"/>
        <v>43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&lt;td&gt;14-09-0043 Za&lt;/td&gt;</v>
      </c>
      <c r="W268" s="1">
        <f t="shared" si="256"/>
        <v>15963</v>
      </c>
      <c r="X268" s="1">
        <f t="shared" si="257"/>
        <v>14</v>
      </c>
      <c r="Y268" s="1">
        <f t="shared" si="258"/>
        <v>9</v>
      </c>
      <c r="Z268" s="1">
        <f t="shared" si="259"/>
        <v>44</v>
      </c>
      <c r="AA268" s="1">
        <f t="shared" ref="AA268:AA333" si="302">ROUND(7*((W268+5)/7-INT((W268+5)/7)),5)</f>
        <v>1</v>
      </c>
      <c r="AB268" s="1" t="str">
        <f t="shared" ref="AB268:AB333" si="303">IF(AA268=0,"Zo",IF(AA268=1,"Ma",IF(AA268=2,"Di",IF(AA268=3,"Wo",IF(AA268=4,"Do",IF(AA268=5,"Vr","Za"))))))</f>
        <v>Ma</v>
      </c>
      <c r="AC268" s="1" t="str">
        <f t="shared" si="288"/>
        <v>&lt;td&gt;14-09-0044 Ma&lt;/td&gt;</v>
      </c>
      <c r="AD268" s="1">
        <f t="shared" si="260"/>
        <v>16328</v>
      </c>
      <c r="AE268" s="1">
        <f t="shared" si="261"/>
        <v>14</v>
      </c>
      <c r="AF268" s="1">
        <f t="shared" si="262"/>
        <v>9</v>
      </c>
      <c r="AG268" s="1">
        <f t="shared" si="263"/>
        <v>45</v>
      </c>
      <c r="AH268" s="1">
        <f t="shared" ref="AH268:AH333" si="304">ROUND(7*((AD268+5)/7-INT((AD268+5)/7)),5)</f>
        <v>2</v>
      </c>
      <c r="AI268" s="1" t="str">
        <f t="shared" ref="AI268:AI333" si="305">IF(AH268=0,"Zo",IF(AH268=1,"Ma",IF(AH268=2,"Di",IF(AH268=3,"Wo",IF(AH268=4,"Do",IF(AH268=5,"Vr","Za"))))))</f>
        <v>Di</v>
      </c>
      <c r="AJ268" s="1" t="str">
        <f t="shared" si="289"/>
        <v>&lt;td&gt;14-09-0045 Di&lt;/td&gt;</v>
      </c>
      <c r="AK268" s="1">
        <f t="shared" si="264"/>
        <v>16693</v>
      </c>
      <c r="AL268" s="1">
        <f t="shared" si="265"/>
        <v>14</v>
      </c>
      <c r="AM268" s="1">
        <f t="shared" si="266"/>
        <v>9</v>
      </c>
      <c r="AN268" s="1">
        <f t="shared" si="267"/>
        <v>46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&lt;td&gt;14-09-0046 Wo&lt;/td&gt;</v>
      </c>
      <c r="AR268" s="1">
        <f t="shared" si="268"/>
        <v>17058</v>
      </c>
      <c r="AS268" s="1">
        <f t="shared" si="269"/>
        <v>14</v>
      </c>
      <c r="AT268" s="1">
        <f t="shared" si="270"/>
        <v>9</v>
      </c>
      <c r="AU268" s="1">
        <f t="shared" si="271"/>
        <v>47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&lt;td&gt;14-09-0047 Do&lt;/td&gt;</v>
      </c>
      <c r="AY268" s="1">
        <f t="shared" si="272"/>
        <v>17424</v>
      </c>
      <c r="AZ268" s="1">
        <f t="shared" si="273"/>
        <v>14</v>
      </c>
      <c r="BA268" s="1">
        <f t="shared" si="274"/>
        <v>9</v>
      </c>
      <c r="BB268" s="1">
        <f t="shared" si="275"/>
        <v>48</v>
      </c>
      <c r="BC268" s="1">
        <f t="shared" ref="BC268:BC333" si="310">ROUND(7*((AY268+5)/7-INT((AY268+5)/7)),5)</f>
        <v>6</v>
      </c>
      <c r="BD268" s="1" t="str">
        <f t="shared" ref="BD268:BD333" si="311">IF(BC268=0,"Zo",IF(BC268=1,"Ma",IF(BC268=2,"Di",IF(BC268=3,"Wo",IF(BC268=4,"Do",IF(BC268=5,"Vr","Za"))))))</f>
        <v>Za</v>
      </c>
      <c r="BE268" s="1" t="str">
        <f t="shared" si="292"/>
        <v>&lt;td&gt;14-09-0048 Za&lt;/td&gt;</v>
      </c>
      <c r="BF268" s="1">
        <f t="shared" si="276"/>
        <v>17789</v>
      </c>
      <c r="BG268" s="1">
        <f t="shared" si="277"/>
        <v>14</v>
      </c>
      <c r="BH268" s="1">
        <f t="shared" si="278"/>
        <v>9</v>
      </c>
      <c r="BI268" s="1">
        <f t="shared" si="279"/>
        <v>49</v>
      </c>
      <c r="BJ268" s="1">
        <f t="shared" ref="BJ268:BJ333" si="312">ROUND(7*((BF268+5)/7-INT((BF268+5)/7)),5)</f>
        <v>0</v>
      </c>
      <c r="BK268" s="1" t="str">
        <f t="shared" ref="BK268:BK333" si="313">IF(BJ268=0,"Zo",IF(BJ268=1,"Ma",IF(BJ268=2,"Di",IF(BJ268=3,"Wo",IF(BJ268=4,"Do",IF(BJ268=5,"Vr","Za"))))))</f>
        <v>Zo</v>
      </c>
      <c r="BL268" s="1" t="str">
        <f t="shared" si="293"/>
        <v>&lt;td&gt;14-09-0049 Zo&lt;/td&gt;</v>
      </c>
      <c r="BM268" s="1">
        <f t="shared" si="280"/>
        <v>18154</v>
      </c>
      <c r="BN268" s="1">
        <f t="shared" si="281"/>
        <v>14</v>
      </c>
      <c r="BO268" s="1">
        <f t="shared" si="282"/>
        <v>9</v>
      </c>
      <c r="BP268" s="1">
        <f t="shared" si="283"/>
        <v>50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&lt;td&gt;14-09-0050 Ma&lt;/td&gt;</v>
      </c>
    </row>
    <row r="269" spans="1:71" x14ac:dyDescent="0.2">
      <c r="A269" t="str">
        <f t="shared" si="284"/>
        <v>&lt;tr&gt;&lt;td&gt;15-09-0041 Vr&lt;/td&gt;&lt;td&gt;15-09-0042 Za&lt;/td&gt;&lt;td&gt;15-09-0043 Zo&lt;/td&gt;&lt;td&gt;15-09-0044 Di&lt;/td&gt;&lt;td&gt;15-09-0045 Wo&lt;/td&gt;&lt;td&gt;15-09-0046 Do&lt;/td&gt;&lt;td&gt;15-09-0047 Vr&lt;/td&gt;&lt;td&gt;15-09-0048 Zo&lt;/td&gt;&lt;td&gt;15-09-0049 Ma&lt;/td&gt;&lt;td&gt;15-09-0050 Di&lt;/td&gt;&lt;/tr&gt;</v>
      </c>
      <c r="B269" s="1">
        <f t="shared" ref="B269:B334" si="316">IF(C269=0,B268,B268+1)</f>
        <v>14868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41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&lt;td&gt;15-09-0041 Vr&lt;/td&gt;</v>
      </c>
      <c r="I269" s="1">
        <f t="shared" ref="I269:I334" si="319">IF(J269=0,I268,I268+1)</f>
        <v>15233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42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&lt;td&gt;15-09-0042 Za&lt;/td&gt;</v>
      </c>
      <c r="P269" s="1">
        <f t="shared" ref="P269:P334" si="323">IF(Q269=0,P268,P268+1)</f>
        <v>15598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43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&lt;td&gt;15-09-0043 Zo&lt;/td&gt;</v>
      </c>
      <c r="W269" s="1">
        <f t="shared" ref="W269:W334" si="327">IF(X269=0,W268,W268+1)</f>
        <v>15964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44</v>
      </c>
      <c r="AA269" s="1">
        <f t="shared" si="302"/>
        <v>2</v>
      </c>
      <c r="AB269" s="1" t="str">
        <f t="shared" si="303"/>
        <v>Di</v>
      </c>
      <c r="AC269" s="1" t="str">
        <f t="shared" si="288"/>
        <v>&lt;td&gt;15-09-0044 Di&lt;/td&gt;</v>
      </c>
      <c r="AD269" s="1">
        <f t="shared" ref="AD269:AD334" si="331">IF(AE269=0,AD268,AD268+1)</f>
        <v>16329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45</v>
      </c>
      <c r="AH269" s="1">
        <f t="shared" si="304"/>
        <v>3</v>
      </c>
      <c r="AI269" s="1" t="str">
        <f t="shared" si="305"/>
        <v>Wo</v>
      </c>
      <c r="AJ269" s="1" t="str">
        <f t="shared" si="289"/>
        <v>&lt;td&gt;15-09-0045 Wo&lt;/td&gt;</v>
      </c>
      <c r="AK269" s="1">
        <f t="shared" ref="AK269:AK334" si="335">IF(AL269=0,AK268,AK268+1)</f>
        <v>16694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46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&lt;td&gt;15-09-0046 Do&lt;/td&gt;</v>
      </c>
      <c r="AR269" s="1">
        <f t="shared" ref="AR269:AR334" si="339">IF(AS269=0,AR268,AR268+1)</f>
        <v>17059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47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&lt;td&gt;15-09-0047 Vr&lt;/td&gt;</v>
      </c>
      <c r="AY269" s="1">
        <f t="shared" ref="AY269:AY334" si="343">IF(AZ269=0,AY268,AY268+1)</f>
        <v>17425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48</v>
      </c>
      <c r="BC269" s="1">
        <f t="shared" si="310"/>
        <v>0</v>
      </c>
      <c r="BD269" s="1" t="str">
        <f t="shared" si="311"/>
        <v>Zo</v>
      </c>
      <c r="BE269" s="1" t="str">
        <f t="shared" si="292"/>
        <v>&lt;td&gt;15-09-0048 Zo&lt;/td&gt;</v>
      </c>
      <c r="BF269" s="1">
        <f t="shared" ref="BF269:BF334" si="347">IF(BG269=0,BF268,BF268+1)</f>
        <v>17790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49</v>
      </c>
      <c r="BJ269" s="1">
        <f t="shared" si="312"/>
        <v>1</v>
      </c>
      <c r="BK269" s="1" t="str">
        <f t="shared" si="313"/>
        <v>Ma</v>
      </c>
      <c r="BL269" s="1" t="str">
        <f t="shared" si="293"/>
        <v>&lt;td&gt;15-09-0049 Ma&lt;/td&gt;</v>
      </c>
      <c r="BM269" s="1">
        <f t="shared" ref="BM269:BM334" si="351">IF(BN269=0,BM268,BM268+1)</f>
        <v>18155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50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&lt;td&gt;15-09-0050 Di&lt;/td&gt;</v>
      </c>
    </row>
    <row r="270" spans="1:71" x14ac:dyDescent="0.2">
      <c r="A270" t="str">
        <f t="shared" si="284"/>
        <v>&lt;tr&gt;&lt;td&gt;16-09-0041 Za&lt;/td&gt;&lt;td&gt;16-09-0042 Zo&lt;/td&gt;&lt;td&gt;16-09-0043 Ma&lt;/td&gt;&lt;td&gt;16-09-0044 Wo&lt;/td&gt;&lt;td&gt;16-09-0045 Do&lt;/td&gt;&lt;td&gt;16-09-0046 Vr&lt;/td&gt;&lt;td&gt;16-09-0047 Za&lt;/td&gt;&lt;td&gt;16-09-0048 Ma&lt;/td&gt;&lt;td&gt;16-09-0049 Di&lt;/td&gt;&lt;td&gt;16-09-0050 Wo&lt;/td&gt;&lt;/tr&gt;</v>
      </c>
      <c r="B270" s="1">
        <f t="shared" si="316"/>
        <v>14869</v>
      </c>
      <c r="C270" s="1">
        <f t="shared" si="317"/>
        <v>16</v>
      </c>
      <c r="D270" s="1">
        <f t="shared" si="318"/>
        <v>9</v>
      </c>
      <c r="E270" s="1">
        <f t="shared" si="285"/>
        <v>41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&lt;td&gt;16-09-0041 Za&lt;/td&gt;</v>
      </c>
      <c r="I270" s="1">
        <f t="shared" si="319"/>
        <v>15234</v>
      </c>
      <c r="J270" s="1">
        <f t="shared" si="320"/>
        <v>16</v>
      </c>
      <c r="K270" s="1">
        <f t="shared" si="321"/>
        <v>9</v>
      </c>
      <c r="L270" s="1">
        <f t="shared" si="322"/>
        <v>42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&lt;td&gt;16-09-0042 Zo&lt;/td&gt;</v>
      </c>
      <c r="P270" s="1">
        <f t="shared" si="323"/>
        <v>15599</v>
      </c>
      <c r="Q270" s="1">
        <f t="shared" si="324"/>
        <v>16</v>
      </c>
      <c r="R270" s="1">
        <f t="shared" si="325"/>
        <v>9</v>
      </c>
      <c r="S270" s="1">
        <f t="shared" si="326"/>
        <v>43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&lt;td&gt;16-09-0043 Ma&lt;/td&gt;</v>
      </c>
      <c r="W270" s="1">
        <f t="shared" si="327"/>
        <v>15965</v>
      </c>
      <c r="X270" s="1">
        <f t="shared" si="328"/>
        <v>16</v>
      </c>
      <c r="Y270" s="1">
        <f t="shared" si="329"/>
        <v>9</v>
      </c>
      <c r="Z270" s="1">
        <f t="shared" si="330"/>
        <v>44</v>
      </c>
      <c r="AA270" s="1">
        <f t="shared" si="302"/>
        <v>3</v>
      </c>
      <c r="AB270" s="1" t="str">
        <f t="shared" si="303"/>
        <v>Wo</v>
      </c>
      <c r="AC270" s="1" t="str">
        <f t="shared" si="288"/>
        <v>&lt;td&gt;16-09-0044 Wo&lt;/td&gt;</v>
      </c>
      <c r="AD270" s="1">
        <f t="shared" si="331"/>
        <v>16330</v>
      </c>
      <c r="AE270" s="1">
        <f t="shared" si="332"/>
        <v>16</v>
      </c>
      <c r="AF270" s="1">
        <f t="shared" si="333"/>
        <v>9</v>
      </c>
      <c r="AG270" s="1">
        <f t="shared" si="334"/>
        <v>45</v>
      </c>
      <c r="AH270" s="1">
        <f t="shared" si="304"/>
        <v>4</v>
      </c>
      <c r="AI270" s="1" t="str">
        <f t="shared" si="305"/>
        <v>Do</v>
      </c>
      <c r="AJ270" s="1" t="str">
        <f t="shared" si="289"/>
        <v>&lt;td&gt;16-09-0045 Do&lt;/td&gt;</v>
      </c>
      <c r="AK270" s="1">
        <f t="shared" si="335"/>
        <v>16695</v>
      </c>
      <c r="AL270" s="1">
        <f t="shared" si="336"/>
        <v>16</v>
      </c>
      <c r="AM270" s="1">
        <f t="shared" si="337"/>
        <v>9</v>
      </c>
      <c r="AN270" s="1">
        <f t="shared" si="338"/>
        <v>46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&lt;td&gt;16-09-0046 Vr&lt;/td&gt;</v>
      </c>
      <c r="AR270" s="1">
        <f t="shared" si="339"/>
        <v>17060</v>
      </c>
      <c r="AS270" s="1">
        <f t="shared" si="340"/>
        <v>16</v>
      </c>
      <c r="AT270" s="1">
        <f t="shared" si="341"/>
        <v>9</v>
      </c>
      <c r="AU270" s="1">
        <f t="shared" si="342"/>
        <v>47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&lt;td&gt;16-09-0047 Za&lt;/td&gt;</v>
      </c>
      <c r="AY270" s="1">
        <f t="shared" si="343"/>
        <v>17426</v>
      </c>
      <c r="AZ270" s="1">
        <f t="shared" si="344"/>
        <v>16</v>
      </c>
      <c r="BA270" s="1">
        <f t="shared" si="345"/>
        <v>9</v>
      </c>
      <c r="BB270" s="1">
        <f t="shared" si="346"/>
        <v>48</v>
      </c>
      <c r="BC270" s="1">
        <f t="shared" si="310"/>
        <v>1</v>
      </c>
      <c r="BD270" s="1" t="str">
        <f t="shared" si="311"/>
        <v>Ma</v>
      </c>
      <c r="BE270" s="1" t="str">
        <f t="shared" si="292"/>
        <v>&lt;td&gt;16-09-0048 Ma&lt;/td&gt;</v>
      </c>
      <c r="BF270" s="1">
        <f t="shared" si="347"/>
        <v>17791</v>
      </c>
      <c r="BG270" s="1">
        <f t="shared" si="348"/>
        <v>16</v>
      </c>
      <c r="BH270" s="1">
        <f t="shared" si="349"/>
        <v>9</v>
      </c>
      <c r="BI270" s="1">
        <f t="shared" si="350"/>
        <v>49</v>
      </c>
      <c r="BJ270" s="1">
        <f t="shared" si="312"/>
        <v>2</v>
      </c>
      <c r="BK270" s="1" t="str">
        <f t="shared" si="313"/>
        <v>Di</v>
      </c>
      <c r="BL270" s="1" t="str">
        <f t="shared" si="293"/>
        <v>&lt;td&gt;16-09-0049 Di&lt;/td&gt;</v>
      </c>
      <c r="BM270" s="1">
        <f t="shared" si="351"/>
        <v>18156</v>
      </c>
      <c r="BN270" s="1">
        <f t="shared" si="352"/>
        <v>16</v>
      </c>
      <c r="BO270" s="1">
        <f t="shared" si="353"/>
        <v>9</v>
      </c>
      <c r="BP270" s="1">
        <f t="shared" si="354"/>
        <v>50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&lt;td&gt;16-09-0050 Wo&lt;/td&gt;</v>
      </c>
    </row>
    <row r="271" spans="1:71" x14ac:dyDescent="0.2">
      <c r="A271" t="str">
        <f t="shared" si="284"/>
        <v>&lt;tr&gt;&lt;td&gt;17-09-0041 Zo&lt;/td&gt;&lt;td&gt;17-09-0042 Ma&lt;/td&gt;&lt;td&gt;17-09-0043 Di&lt;/td&gt;&lt;td&gt;17-09-0044 Do&lt;/td&gt;&lt;td&gt;17-09-0045 Vr&lt;/td&gt;&lt;td&gt;17-09-0046 Za&lt;/td&gt;&lt;td&gt;17-09-0047 Zo&lt;/td&gt;&lt;td&gt;17-09-0048 Di&lt;/td&gt;&lt;td&gt;17-09-0049 Wo&lt;/td&gt;&lt;td&gt;17-09-0050 Do&lt;/td&gt;&lt;/tr&gt;</v>
      </c>
      <c r="B271" s="1">
        <f t="shared" si="316"/>
        <v>14870</v>
      </c>
      <c r="C271" s="1">
        <f t="shared" si="317"/>
        <v>17</v>
      </c>
      <c r="D271" s="1">
        <f t="shared" si="318"/>
        <v>9</v>
      </c>
      <c r="E271" s="1">
        <f t="shared" si="285"/>
        <v>41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&lt;td&gt;17-09-0041 Zo&lt;/td&gt;</v>
      </c>
      <c r="I271" s="1">
        <f t="shared" si="319"/>
        <v>15235</v>
      </c>
      <c r="J271" s="1">
        <f t="shared" si="320"/>
        <v>17</v>
      </c>
      <c r="K271" s="1">
        <f t="shared" si="321"/>
        <v>9</v>
      </c>
      <c r="L271" s="1">
        <f t="shared" si="322"/>
        <v>42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&lt;td&gt;17-09-0042 Ma&lt;/td&gt;</v>
      </c>
      <c r="P271" s="1">
        <f t="shared" si="323"/>
        <v>15600</v>
      </c>
      <c r="Q271" s="1">
        <f t="shared" si="324"/>
        <v>17</v>
      </c>
      <c r="R271" s="1">
        <f t="shared" si="325"/>
        <v>9</v>
      </c>
      <c r="S271" s="1">
        <f t="shared" si="326"/>
        <v>43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&lt;td&gt;17-09-0043 Di&lt;/td&gt;</v>
      </c>
      <c r="W271" s="1">
        <f t="shared" si="327"/>
        <v>15966</v>
      </c>
      <c r="X271" s="1">
        <f t="shared" si="328"/>
        <v>17</v>
      </c>
      <c r="Y271" s="1">
        <f t="shared" si="329"/>
        <v>9</v>
      </c>
      <c r="Z271" s="1">
        <f t="shared" si="330"/>
        <v>44</v>
      </c>
      <c r="AA271" s="1">
        <f t="shared" si="302"/>
        <v>4</v>
      </c>
      <c r="AB271" s="1" t="str">
        <f t="shared" si="303"/>
        <v>Do</v>
      </c>
      <c r="AC271" s="1" t="str">
        <f t="shared" si="288"/>
        <v>&lt;td&gt;17-09-0044 Do&lt;/td&gt;</v>
      </c>
      <c r="AD271" s="1">
        <f t="shared" si="331"/>
        <v>16331</v>
      </c>
      <c r="AE271" s="1">
        <f t="shared" si="332"/>
        <v>17</v>
      </c>
      <c r="AF271" s="1">
        <f t="shared" si="333"/>
        <v>9</v>
      </c>
      <c r="AG271" s="1">
        <f t="shared" si="334"/>
        <v>45</v>
      </c>
      <c r="AH271" s="1">
        <f t="shared" si="304"/>
        <v>5</v>
      </c>
      <c r="AI271" s="1" t="str">
        <f t="shared" si="305"/>
        <v>Vr</v>
      </c>
      <c r="AJ271" s="1" t="str">
        <f t="shared" si="289"/>
        <v>&lt;td&gt;17-09-0045 Vr&lt;/td&gt;</v>
      </c>
      <c r="AK271" s="1">
        <f t="shared" si="335"/>
        <v>16696</v>
      </c>
      <c r="AL271" s="1">
        <f t="shared" si="336"/>
        <v>17</v>
      </c>
      <c r="AM271" s="1">
        <f t="shared" si="337"/>
        <v>9</v>
      </c>
      <c r="AN271" s="1">
        <f t="shared" si="338"/>
        <v>46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&lt;td&gt;17-09-0046 Za&lt;/td&gt;</v>
      </c>
      <c r="AR271" s="1">
        <f t="shared" si="339"/>
        <v>17061</v>
      </c>
      <c r="AS271" s="1">
        <f t="shared" si="340"/>
        <v>17</v>
      </c>
      <c r="AT271" s="1">
        <f t="shared" si="341"/>
        <v>9</v>
      </c>
      <c r="AU271" s="1">
        <f t="shared" si="342"/>
        <v>47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&lt;td&gt;17-09-0047 Zo&lt;/td&gt;</v>
      </c>
      <c r="AY271" s="1">
        <f t="shared" si="343"/>
        <v>17427</v>
      </c>
      <c r="AZ271" s="1">
        <f t="shared" si="344"/>
        <v>17</v>
      </c>
      <c r="BA271" s="1">
        <f t="shared" si="345"/>
        <v>9</v>
      </c>
      <c r="BB271" s="1">
        <f t="shared" si="346"/>
        <v>48</v>
      </c>
      <c r="BC271" s="1">
        <f t="shared" si="310"/>
        <v>2</v>
      </c>
      <c r="BD271" s="1" t="str">
        <f t="shared" si="311"/>
        <v>Di</v>
      </c>
      <c r="BE271" s="1" t="str">
        <f t="shared" si="292"/>
        <v>&lt;td&gt;17-09-0048 Di&lt;/td&gt;</v>
      </c>
      <c r="BF271" s="1">
        <f t="shared" si="347"/>
        <v>17792</v>
      </c>
      <c r="BG271" s="1">
        <f t="shared" si="348"/>
        <v>17</v>
      </c>
      <c r="BH271" s="1">
        <f t="shared" si="349"/>
        <v>9</v>
      </c>
      <c r="BI271" s="1">
        <f t="shared" si="350"/>
        <v>49</v>
      </c>
      <c r="BJ271" s="1">
        <f t="shared" si="312"/>
        <v>3</v>
      </c>
      <c r="BK271" s="1" t="str">
        <f t="shared" si="313"/>
        <v>Wo</v>
      </c>
      <c r="BL271" s="1" t="str">
        <f t="shared" si="293"/>
        <v>&lt;td&gt;17-09-0049 Wo&lt;/td&gt;</v>
      </c>
      <c r="BM271" s="1">
        <f t="shared" si="351"/>
        <v>18157</v>
      </c>
      <c r="BN271" s="1">
        <f t="shared" si="352"/>
        <v>17</v>
      </c>
      <c r="BO271" s="1">
        <f t="shared" si="353"/>
        <v>9</v>
      </c>
      <c r="BP271" s="1">
        <f t="shared" si="354"/>
        <v>50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&lt;td&gt;17-09-0050 Do&lt;/td&gt;</v>
      </c>
    </row>
    <row r="272" spans="1:71" x14ac:dyDescent="0.2">
      <c r="A272" t="str">
        <f t="shared" si="284"/>
        <v>&lt;tr&gt;&lt;td&gt;18-09-0041 Ma&lt;/td&gt;&lt;td&gt;18-09-0042 Di&lt;/td&gt;&lt;td&gt;18-09-0043 Wo&lt;/td&gt;&lt;td&gt;18-09-0044 Vr&lt;/td&gt;&lt;td&gt;18-09-0045 Za&lt;/td&gt;&lt;td&gt;18-09-0046 Zo&lt;/td&gt;&lt;td&gt;18-09-0047 Ma&lt;/td&gt;&lt;td&gt;18-09-0048 Wo&lt;/td&gt;&lt;td&gt;18-09-0049 Do&lt;/td&gt;&lt;td&gt;18-09-0050 Vr&lt;/td&gt;&lt;/tr&gt;</v>
      </c>
      <c r="B272" s="1">
        <f t="shared" si="316"/>
        <v>14871</v>
      </c>
      <c r="C272" s="1">
        <f t="shared" si="317"/>
        <v>18</v>
      </c>
      <c r="D272" s="1">
        <f t="shared" si="318"/>
        <v>9</v>
      </c>
      <c r="E272" s="1">
        <f t="shared" si="285"/>
        <v>41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&lt;td&gt;18-09-0041 Ma&lt;/td&gt;</v>
      </c>
      <c r="I272" s="1">
        <f t="shared" si="319"/>
        <v>15236</v>
      </c>
      <c r="J272" s="1">
        <f t="shared" si="320"/>
        <v>18</v>
      </c>
      <c r="K272" s="1">
        <f t="shared" si="321"/>
        <v>9</v>
      </c>
      <c r="L272" s="1">
        <f t="shared" si="322"/>
        <v>42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&lt;td&gt;18-09-0042 Di&lt;/td&gt;</v>
      </c>
      <c r="P272" s="1">
        <f t="shared" si="323"/>
        <v>15601</v>
      </c>
      <c r="Q272" s="1">
        <f t="shared" si="324"/>
        <v>18</v>
      </c>
      <c r="R272" s="1">
        <f t="shared" si="325"/>
        <v>9</v>
      </c>
      <c r="S272" s="1">
        <f t="shared" si="326"/>
        <v>43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&lt;td&gt;18-09-0043 Wo&lt;/td&gt;</v>
      </c>
      <c r="W272" s="1">
        <f t="shared" si="327"/>
        <v>15967</v>
      </c>
      <c r="X272" s="1">
        <f t="shared" si="328"/>
        <v>18</v>
      </c>
      <c r="Y272" s="1">
        <f t="shared" si="329"/>
        <v>9</v>
      </c>
      <c r="Z272" s="1">
        <f t="shared" si="330"/>
        <v>44</v>
      </c>
      <c r="AA272" s="1">
        <f t="shared" si="302"/>
        <v>5</v>
      </c>
      <c r="AB272" s="1" t="str">
        <f t="shared" si="303"/>
        <v>Vr</v>
      </c>
      <c r="AC272" s="1" t="str">
        <f t="shared" si="288"/>
        <v>&lt;td&gt;18-09-0044 Vr&lt;/td&gt;</v>
      </c>
      <c r="AD272" s="1">
        <f t="shared" si="331"/>
        <v>16332</v>
      </c>
      <c r="AE272" s="1">
        <f t="shared" si="332"/>
        <v>18</v>
      </c>
      <c r="AF272" s="1">
        <f t="shared" si="333"/>
        <v>9</v>
      </c>
      <c r="AG272" s="1">
        <f t="shared" si="334"/>
        <v>45</v>
      </c>
      <c r="AH272" s="1">
        <f t="shared" si="304"/>
        <v>6</v>
      </c>
      <c r="AI272" s="1" t="str">
        <f t="shared" si="305"/>
        <v>Za</v>
      </c>
      <c r="AJ272" s="1" t="str">
        <f t="shared" si="289"/>
        <v>&lt;td&gt;18-09-0045 Za&lt;/td&gt;</v>
      </c>
      <c r="AK272" s="1">
        <f t="shared" si="335"/>
        <v>16697</v>
      </c>
      <c r="AL272" s="1">
        <f t="shared" si="336"/>
        <v>18</v>
      </c>
      <c r="AM272" s="1">
        <f t="shared" si="337"/>
        <v>9</v>
      </c>
      <c r="AN272" s="1">
        <f t="shared" si="338"/>
        <v>46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&lt;td&gt;18-09-0046 Zo&lt;/td&gt;</v>
      </c>
      <c r="AR272" s="1">
        <f t="shared" si="339"/>
        <v>17062</v>
      </c>
      <c r="AS272" s="1">
        <f t="shared" si="340"/>
        <v>18</v>
      </c>
      <c r="AT272" s="1">
        <f t="shared" si="341"/>
        <v>9</v>
      </c>
      <c r="AU272" s="1">
        <f t="shared" si="342"/>
        <v>47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&lt;td&gt;18-09-0047 Ma&lt;/td&gt;</v>
      </c>
      <c r="AY272" s="1">
        <f t="shared" si="343"/>
        <v>17428</v>
      </c>
      <c r="AZ272" s="1">
        <f t="shared" si="344"/>
        <v>18</v>
      </c>
      <c r="BA272" s="1">
        <f t="shared" si="345"/>
        <v>9</v>
      </c>
      <c r="BB272" s="1">
        <f t="shared" si="346"/>
        <v>48</v>
      </c>
      <c r="BC272" s="1">
        <f t="shared" si="310"/>
        <v>3</v>
      </c>
      <c r="BD272" s="1" t="str">
        <f t="shared" si="311"/>
        <v>Wo</v>
      </c>
      <c r="BE272" s="1" t="str">
        <f t="shared" si="292"/>
        <v>&lt;td&gt;18-09-0048 Wo&lt;/td&gt;</v>
      </c>
      <c r="BF272" s="1">
        <f t="shared" si="347"/>
        <v>17793</v>
      </c>
      <c r="BG272" s="1">
        <f t="shared" si="348"/>
        <v>18</v>
      </c>
      <c r="BH272" s="1">
        <f t="shared" si="349"/>
        <v>9</v>
      </c>
      <c r="BI272" s="1">
        <f t="shared" si="350"/>
        <v>49</v>
      </c>
      <c r="BJ272" s="1">
        <f t="shared" si="312"/>
        <v>4</v>
      </c>
      <c r="BK272" s="1" t="str">
        <f t="shared" si="313"/>
        <v>Do</v>
      </c>
      <c r="BL272" s="1" t="str">
        <f t="shared" si="293"/>
        <v>&lt;td&gt;18-09-0049 Do&lt;/td&gt;</v>
      </c>
      <c r="BM272" s="1">
        <f t="shared" si="351"/>
        <v>18158</v>
      </c>
      <c r="BN272" s="1">
        <f t="shared" si="352"/>
        <v>18</v>
      </c>
      <c r="BO272" s="1">
        <f t="shared" si="353"/>
        <v>9</v>
      </c>
      <c r="BP272" s="1">
        <f t="shared" si="354"/>
        <v>50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&lt;td&gt;18-09-0050 Vr&lt;/td&gt;</v>
      </c>
    </row>
    <row r="273" spans="1:71" x14ac:dyDescent="0.2">
      <c r="A273" t="str">
        <f t="shared" si="284"/>
        <v>&lt;tr&gt;&lt;td&gt;19-09-0041 Di&lt;/td&gt;&lt;td&gt;19-09-0042 Wo&lt;/td&gt;&lt;td&gt;19-09-0043 Do&lt;/td&gt;&lt;td&gt;19-09-0044 Za&lt;/td&gt;&lt;td&gt;19-09-0045 Zo&lt;/td&gt;&lt;td&gt;19-09-0046 Ma&lt;/td&gt;&lt;td&gt;19-09-0047 Di&lt;/td&gt;&lt;td&gt;19-09-0048 Do&lt;/td&gt;&lt;td&gt;19-09-0049 Vr&lt;/td&gt;&lt;td&gt;19-09-0050 Za&lt;/td&gt;&lt;/tr&gt;</v>
      </c>
      <c r="B273" s="1">
        <f t="shared" si="316"/>
        <v>14872</v>
      </c>
      <c r="C273" s="1">
        <f t="shared" si="317"/>
        <v>19</v>
      </c>
      <c r="D273" s="1">
        <f t="shared" si="318"/>
        <v>9</v>
      </c>
      <c r="E273" s="1">
        <f t="shared" si="285"/>
        <v>41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&lt;td&gt;19-09-0041 Di&lt;/td&gt;</v>
      </c>
      <c r="I273" s="1">
        <f t="shared" si="319"/>
        <v>15237</v>
      </c>
      <c r="J273" s="1">
        <f t="shared" si="320"/>
        <v>19</v>
      </c>
      <c r="K273" s="1">
        <f t="shared" si="321"/>
        <v>9</v>
      </c>
      <c r="L273" s="1">
        <f t="shared" si="322"/>
        <v>42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&lt;td&gt;19-09-0042 Wo&lt;/td&gt;</v>
      </c>
      <c r="P273" s="1">
        <f t="shared" si="323"/>
        <v>15602</v>
      </c>
      <c r="Q273" s="1">
        <f t="shared" si="324"/>
        <v>19</v>
      </c>
      <c r="R273" s="1">
        <f t="shared" si="325"/>
        <v>9</v>
      </c>
      <c r="S273" s="1">
        <f t="shared" si="326"/>
        <v>43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&lt;td&gt;19-09-0043 Do&lt;/td&gt;</v>
      </c>
      <c r="W273" s="1">
        <f t="shared" si="327"/>
        <v>15968</v>
      </c>
      <c r="X273" s="1">
        <f t="shared" si="328"/>
        <v>19</v>
      </c>
      <c r="Y273" s="1">
        <f t="shared" si="329"/>
        <v>9</v>
      </c>
      <c r="Z273" s="1">
        <f t="shared" si="330"/>
        <v>44</v>
      </c>
      <c r="AA273" s="1">
        <f t="shared" si="302"/>
        <v>6</v>
      </c>
      <c r="AB273" s="1" t="str">
        <f t="shared" si="303"/>
        <v>Za</v>
      </c>
      <c r="AC273" s="1" t="str">
        <f t="shared" si="288"/>
        <v>&lt;td&gt;19-09-0044 Za&lt;/td&gt;</v>
      </c>
      <c r="AD273" s="1">
        <f t="shared" si="331"/>
        <v>16333</v>
      </c>
      <c r="AE273" s="1">
        <f t="shared" si="332"/>
        <v>19</v>
      </c>
      <c r="AF273" s="1">
        <f t="shared" si="333"/>
        <v>9</v>
      </c>
      <c r="AG273" s="1">
        <f t="shared" si="334"/>
        <v>45</v>
      </c>
      <c r="AH273" s="1">
        <f t="shared" si="304"/>
        <v>0</v>
      </c>
      <c r="AI273" s="1" t="str">
        <f t="shared" si="305"/>
        <v>Zo</v>
      </c>
      <c r="AJ273" s="1" t="str">
        <f t="shared" si="289"/>
        <v>&lt;td&gt;19-09-0045 Zo&lt;/td&gt;</v>
      </c>
      <c r="AK273" s="1">
        <f t="shared" si="335"/>
        <v>16698</v>
      </c>
      <c r="AL273" s="1">
        <f t="shared" si="336"/>
        <v>19</v>
      </c>
      <c r="AM273" s="1">
        <f t="shared" si="337"/>
        <v>9</v>
      </c>
      <c r="AN273" s="1">
        <f t="shared" si="338"/>
        <v>46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&lt;td&gt;19-09-0046 Ma&lt;/td&gt;</v>
      </c>
      <c r="AR273" s="1">
        <f t="shared" si="339"/>
        <v>17063</v>
      </c>
      <c r="AS273" s="1">
        <f t="shared" si="340"/>
        <v>19</v>
      </c>
      <c r="AT273" s="1">
        <f t="shared" si="341"/>
        <v>9</v>
      </c>
      <c r="AU273" s="1">
        <f t="shared" si="342"/>
        <v>47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&lt;td&gt;19-09-0047 Di&lt;/td&gt;</v>
      </c>
      <c r="AY273" s="1">
        <f t="shared" si="343"/>
        <v>17429</v>
      </c>
      <c r="AZ273" s="1">
        <f t="shared" si="344"/>
        <v>19</v>
      </c>
      <c r="BA273" s="1">
        <f t="shared" si="345"/>
        <v>9</v>
      </c>
      <c r="BB273" s="1">
        <f t="shared" si="346"/>
        <v>48</v>
      </c>
      <c r="BC273" s="1">
        <f t="shared" si="310"/>
        <v>4</v>
      </c>
      <c r="BD273" s="1" t="str">
        <f t="shared" si="311"/>
        <v>Do</v>
      </c>
      <c r="BE273" s="1" t="str">
        <f t="shared" si="292"/>
        <v>&lt;td&gt;19-09-0048 Do&lt;/td&gt;</v>
      </c>
      <c r="BF273" s="1">
        <f t="shared" si="347"/>
        <v>17794</v>
      </c>
      <c r="BG273" s="1">
        <f t="shared" si="348"/>
        <v>19</v>
      </c>
      <c r="BH273" s="1">
        <f t="shared" si="349"/>
        <v>9</v>
      </c>
      <c r="BI273" s="1">
        <f t="shared" si="350"/>
        <v>49</v>
      </c>
      <c r="BJ273" s="1">
        <f t="shared" si="312"/>
        <v>5</v>
      </c>
      <c r="BK273" s="1" t="str">
        <f t="shared" si="313"/>
        <v>Vr</v>
      </c>
      <c r="BL273" s="1" t="str">
        <f t="shared" si="293"/>
        <v>&lt;td&gt;19-09-0049 Vr&lt;/td&gt;</v>
      </c>
      <c r="BM273" s="1">
        <f t="shared" si="351"/>
        <v>18159</v>
      </c>
      <c r="BN273" s="1">
        <f t="shared" si="352"/>
        <v>19</v>
      </c>
      <c r="BO273" s="1">
        <f t="shared" si="353"/>
        <v>9</v>
      </c>
      <c r="BP273" s="1">
        <f t="shared" si="354"/>
        <v>50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&lt;td&gt;19-09-0050 Za&lt;/td&gt;</v>
      </c>
    </row>
    <row r="274" spans="1:71" x14ac:dyDescent="0.2">
      <c r="A274" t="str">
        <f t="shared" si="284"/>
        <v>&lt;tr&gt;&lt;td&gt;20-09-0041 Wo&lt;/td&gt;&lt;td&gt;20-09-0042 Do&lt;/td&gt;&lt;td&gt;20-09-0043 Vr&lt;/td&gt;&lt;td&gt;20-09-0044 Zo&lt;/td&gt;&lt;td&gt;20-09-0045 Ma&lt;/td&gt;&lt;td&gt;20-09-0046 Di&lt;/td&gt;&lt;td&gt;20-09-0047 Wo&lt;/td&gt;&lt;td&gt;20-09-0048 Vr&lt;/td&gt;&lt;td&gt;20-09-0049 Za&lt;/td&gt;&lt;td&gt;20-09-0050 Zo&lt;/td&gt;&lt;/tr&gt;</v>
      </c>
      <c r="B274" s="1">
        <f t="shared" si="316"/>
        <v>14873</v>
      </c>
      <c r="C274" s="1">
        <f t="shared" si="317"/>
        <v>20</v>
      </c>
      <c r="D274" s="1">
        <f t="shared" si="318"/>
        <v>9</v>
      </c>
      <c r="E274" s="1">
        <f t="shared" si="285"/>
        <v>41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&lt;td&gt;20-09-0041 Wo&lt;/td&gt;</v>
      </c>
      <c r="I274" s="1">
        <f t="shared" si="319"/>
        <v>15238</v>
      </c>
      <c r="J274" s="1">
        <f t="shared" si="320"/>
        <v>20</v>
      </c>
      <c r="K274" s="1">
        <f t="shared" si="321"/>
        <v>9</v>
      </c>
      <c r="L274" s="1">
        <f t="shared" si="322"/>
        <v>42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&lt;td&gt;20-09-0042 Do&lt;/td&gt;</v>
      </c>
      <c r="P274" s="1">
        <f t="shared" si="323"/>
        <v>15603</v>
      </c>
      <c r="Q274" s="1">
        <f t="shared" si="324"/>
        <v>20</v>
      </c>
      <c r="R274" s="1">
        <f t="shared" si="325"/>
        <v>9</v>
      </c>
      <c r="S274" s="1">
        <f t="shared" si="326"/>
        <v>43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&lt;td&gt;20-09-0043 Vr&lt;/td&gt;</v>
      </c>
      <c r="W274" s="1">
        <f t="shared" si="327"/>
        <v>15969</v>
      </c>
      <c r="X274" s="1">
        <f t="shared" si="328"/>
        <v>20</v>
      </c>
      <c r="Y274" s="1">
        <f t="shared" si="329"/>
        <v>9</v>
      </c>
      <c r="Z274" s="1">
        <f t="shared" si="330"/>
        <v>44</v>
      </c>
      <c r="AA274" s="1">
        <f t="shared" si="302"/>
        <v>0</v>
      </c>
      <c r="AB274" s="1" t="str">
        <f t="shared" si="303"/>
        <v>Zo</v>
      </c>
      <c r="AC274" s="1" t="str">
        <f t="shared" si="288"/>
        <v>&lt;td&gt;20-09-0044 Zo&lt;/td&gt;</v>
      </c>
      <c r="AD274" s="1">
        <f t="shared" si="331"/>
        <v>16334</v>
      </c>
      <c r="AE274" s="1">
        <f t="shared" si="332"/>
        <v>20</v>
      </c>
      <c r="AF274" s="1">
        <f t="shared" si="333"/>
        <v>9</v>
      </c>
      <c r="AG274" s="1">
        <f t="shared" si="334"/>
        <v>45</v>
      </c>
      <c r="AH274" s="1">
        <f t="shared" si="304"/>
        <v>1</v>
      </c>
      <c r="AI274" s="1" t="str">
        <f t="shared" si="305"/>
        <v>Ma</v>
      </c>
      <c r="AJ274" s="1" t="str">
        <f t="shared" si="289"/>
        <v>&lt;td&gt;20-09-0045 Ma&lt;/td&gt;</v>
      </c>
      <c r="AK274" s="1">
        <f t="shared" si="335"/>
        <v>16699</v>
      </c>
      <c r="AL274" s="1">
        <f t="shared" si="336"/>
        <v>20</v>
      </c>
      <c r="AM274" s="1">
        <f t="shared" si="337"/>
        <v>9</v>
      </c>
      <c r="AN274" s="1">
        <f t="shared" si="338"/>
        <v>46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&lt;td&gt;20-09-0046 Di&lt;/td&gt;</v>
      </c>
      <c r="AR274" s="1">
        <f t="shared" si="339"/>
        <v>17064</v>
      </c>
      <c r="AS274" s="1">
        <f t="shared" si="340"/>
        <v>20</v>
      </c>
      <c r="AT274" s="1">
        <f t="shared" si="341"/>
        <v>9</v>
      </c>
      <c r="AU274" s="1">
        <f t="shared" si="342"/>
        <v>47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&lt;td&gt;20-09-0047 Wo&lt;/td&gt;</v>
      </c>
      <c r="AY274" s="1">
        <f t="shared" si="343"/>
        <v>17430</v>
      </c>
      <c r="AZ274" s="1">
        <f t="shared" si="344"/>
        <v>20</v>
      </c>
      <c r="BA274" s="1">
        <f t="shared" si="345"/>
        <v>9</v>
      </c>
      <c r="BB274" s="1">
        <f t="shared" si="346"/>
        <v>48</v>
      </c>
      <c r="BC274" s="1">
        <f t="shared" si="310"/>
        <v>5</v>
      </c>
      <c r="BD274" s="1" t="str">
        <f t="shared" si="311"/>
        <v>Vr</v>
      </c>
      <c r="BE274" s="1" t="str">
        <f t="shared" si="292"/>
        <v>&lt;td&gt;20-09-0048 Vr&lt;/td&gt;</v>
      </c>
      <c r="BF274" s="1">
        <f t="shared" si="347"/>
        <v>17795</v>
      </c>
      <c r="BG274" s="1">
        <f t="shared" si="348"/>
        <v>20</v>
      </c>
      <c r="BH274" s="1">
        <f t="shared" si="349"/>
        <v>9</v>
      </c>
      <c r="BI274" s="1">
        <f t="shared" si="350"/>
        <v>49</v>
      </c>
      <c r="BJ274" s="1">
        <f t="shared" si="312"/>
        <v>6</v>
      </c>
      <c r="BK274" s="1" t="str">
        <f t="shared" si="313"/>
        <v>Za</v>
      </c>
      <c r="BL274" s="1" t="str">
        <f t="shared" si="293"/>
        <v>&lt;td&gt;20-09-0049 Za&lt;/td&gt;</v>
      </c>
      <c r="BM274" s="1">
        <f t="shared" si="351"/>
        <v>18160</v>
      </c>
      <c r="BN274" s="1">
        <f t="shared" si="352"/>
        <v>20</v>
      </c>
      <c r="BO274" s="1">
        <f t="shared" si="353"/>
        <v>9</v>
      </c>
      <c r="BP274" s="1">
        <f t="shared" si="354"/>
        <v>50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&lt;td&gt;20-09-0050 Zo&lt;/td&gt;</v>
      </c>
    </row>
    <row r="275" spans="1:71" x14ac:dyDescent="0.2">
      <c r="A275" t="str">
        <f t="shared" si="284"/>
        <v>&lt;tr&gt;&lt;td&gt;21-09-0041 Do&lt;/td&gt;&lt;td&gt;21-09-0042 Vr&lt;/td&gt;&lt;td&gt;21-09-0043 Za&lt;/td&gt;&lt;td&gt;21-09-0044 Ma&lt;/td&gt;&lt;td&gt;21-09-0045 Di&lt;/td&gt;&lt;td&gt;21-09-0046 Wo&lt;/td&gt;&lt;td&gt;21-09-0047 Do&lt;/td&gt;&lt;td&gt;21-09-0048 Za&lt;/td&gt;&lt;td&gt;21-09-0049 Zo&lt;/td&gt;&lt;td&gt;21-09-0050 Ma&lt;/td&gt;&lt;/tr&gt;</v>
      </c>
      <c r="B275" s="1">
        <f t="shared" si="316"/>
        <v>14874</v>
      </c>
      <c r="C275" s="1">
        <f t="shared" si="317"/>
        <v>21</v>
      </c>
      <c r="D275" s="1">
        <f t="shared" si="318"/>
        <v>9</v>
      </c>
      <c r="E275" s="1">
        <f t="shared" si="285"/>
        <v>41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&lt;td&gt;21-09-0041 Do&lt;/td&gt;</v>
      </c>
      <c r="I275" s="1">
        <f t="shared" si="319"/>
        <v>15239</v>
      </c>
      <c r="J275" s="1">
        <f t="shared" si="320"/>
        <v>21</v>
      </c>
      <c r="K275" s="1">
        <f t="shared" si="321"/>
        <v>9</v>
      </c>
      <c r="L275" s="1">
        <f t="shared" si="322"/>
        <v>42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&lt;td&gt;21-09-0042 Vr&lt;/td&gt;</v>
      </c>
      <c r="P275" s="1">
        <f t="shared" si="323"/>
        <v>15604</v>
      </c>
      <c r="Q275" s="1">
        <f t="shared" si="324"/>
        <v>21</v>
      </c>
      <c r="R275" s="1">
        <f t="shared" si="325"/>
        <v>9</v>
      </c>
      <c r="S275" s="1">
        <f t="shared" si="326"/>
        <v>43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&lt;td&gt;21-09-0043 Za&lt;/td&gt;</v>
      </c>
      <c r="W275" s="1">
        <f t="shared" si="327"/>
        <v>15970</v>
      </c>
      <c r="X275" s="1">
        <f t="shared" si="328"/>
        <v>21</v>
      </c>
      <c r="Y275" s="1">
        <f t="shared" si="329"/>
        <v>9</v>
      </c>
      <c r="Z275" s="1">
        <f t="shared" si="330"/>
        <v>44</v>
      </c>
      <c r="AA275" s="1">
        <f t="shared" si="302"/>
        <v>1</v>
      </c>
      <c r="AB275" s="1" t="str">
        <f t="shared" si="303"/>
        <v>Ma</v>
      </c>
      <c r="AC275" s="1" t="str">
        <f t="shared" si="288"/>
        <v>&lt;td&gt;21-09-0044 Ma&lt;/td&gt;</v>
      </c>
      <c r="AD275" s="1">
        <f t="shared" si="331"/>
        <v>16335</v>
      </c>
      <c r="AE275" s="1">
        <f t="shared" si="332"/>
        <v>21</v>
      </c>
      <c r="AF275" s="1">
        <f t="shared" si="333"/>
        <v>9</v>
      </c>
      <c r="AG275" s="1">
        <f t="shared" si="334"/>
        <v>45</v>
      </c>
      <c r="AH275" s="1">
        <f t="shared" si="304"/>
        <v>2</v>
      </c>
      <c r="AI275" s="1" t="str">
        <f t="shared" si="305"/>
        <v>Di</v>
      </c>
      <c r="AJ275" s="1" t="str">
        <f t="shared" si="289"/>
        <v>&lt;td&gt;21-09-0045 Di&lt;/td&gt;</v>
      </c>
      <c r="AK275" s="1">
        <f t="shared" si="335"/>
        <v>16700</v>
      </c>
      <c r="AL275" s="1">
        <f t="shared" si="336"/>
        <v>21</v>
      </c>
      <c r="AM275" s="1">
        <f t="shared" si="337"/>
        <v>9</v>
      </c>
      <c r="AN275" s="1">
        <f t="shared" si="338"/>
        <v>46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&lt;td&gt;21-09-0046 Wo&lt;/td&gt;</v>
      </c>
      <c r="AR275" s="1">
        <f t="shared" si="339"/>
        <v>17065</v>
      </c>
      <c r="AS275" s="1">
        <f t="shared" si="340"/>
        <v>21</v>
      </c>
      <c r="AT275" s="1">
        <f t="shared" si="341"/>
        <v>9</v>
      </c>
      <c r="AU275" s="1">
        <f t="shared" si="342"/>
        <v>47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&lt;td&gt;21-09-0047 Do&lt;/td&gt;</v>
      </c>
      <c r="AY275" s="1">
        <f t="shared" si="343"/>
        <v>17431</v>
      </c>
      <c r="AZ275" s="1">
        <f t="shared" si="344"/>
        <v>21</v>
      </c>
      <c r="BA275" s="1">
        <f t="shared" si="345"/>
        <v>9</v>
      </c>
      <c r="BB275" s="1">
        <f t="shared" si="346"/>
        <v>48</v>
      </c>
      <c r="BC275" s="1">
        <f t="shared" si="310"/>
        <v>6</v>
      </c>
      <c r="BD275" s="1" t="str">
        <f t="shared" si="311"/>
        <v>Za</v>
      </c>
      <c r="BE275" s="1" t="str">
        <f t="shared" si="292"/>
        <v>&lt;td&gt;21-09-0048 Za&lt;/td&gt;</v>
      </c>
      <c r="BF275" s="1">
        <f t="shared" si="347"/>
        <v>17796</v>
      </c>
      <c r="BG275" s="1">
        <f t="shared" si="348"/>
        <v>21</v>
      </c>
      <c r="BH275" s="1">
        <f t="shared" si="349"/>
        <v>9</v>
      </c>
      <c r="BI275" s="1">
        <f t="shared" si="350"/>
        <v>49</v>
      </c>
      <c r="BJ275" s="1">
        <f t="shared" si="312"/>
        <v>0</v>
      </c>
      <c r="BK275" s="1" t="str">
        <f t="shared" si="313"/>
        <v>Zo</v>
      </c>
      <c r="BL275" s="1" t="str">
        <f t="shared" si="293"/>
        <v>&lt;td&gt;21-09-0049 Zo&lt;/td&gt;</v>
      </c>
      <c r="BM275" s="1">
        <f t="shared" si="351"/>
        <v>18161</v>
      </c>
      <c r="BN275" s="1">
        <f t="shared" si="352"/>
        <v>21</v>
      </c>
      <c r="BO275" s="1">
        <f t="shared" si="353"/>
        <v>9</v>
      </c>
      <c r="BP275" s="1">
        <f t="shared" si="354"/>
        <v>50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&lt;td&gt;21-09-0050 Ma&lt;/td&gt;</v>
      </c>
    </row>
    <row r="276" spans="1:71" x14ac:dyDescent="0.2">
      <c r="A276" t="str">
        <f t="shared" si="284"/>
        <v>&lt;tr&gt;&lt;td&gt;22-09-0041 Vr&lt;/td&gt;&lt;td&gt;22-09-0042 Za&lt;/td&gt;&lt;td&gt;22-09-0043 Zo&lt;/td&gt;&lt;td&gt;22-09-0044 Di&lt;/td&gt;&lt;td&gt;22-09-0045 Wo&lt;/td&gt;&lt;td&gt;22-09-0046 Do&lt;/td&gt;&lt;td&gt;22-09-0047 Vr&lt;/td&gt;&lt;td&gt;22-09-0048 Zo&lt;/td&gt;&lt;td&gt;22-09-0049 Ma&lt;/td&gt;&lt;td&gt;22-09-0050 Di&lt;/td&gt;&lt;/tr&gt;</v>
      </c>
      <c r="B276" s="1">
        <f t="shared" si="316"/>
        <v>14875</v>
      </c>
      <c r="C276" s="1">
        <f t="shared" si="317"/>
        <v>22</v>
      </c>
      <c r="D276" s="1">
        <f t="shared" si="318"/>
        <v>9</v>
      </c>
      <c r="E276" s="1">
        <f t="shared" si="285"/>
        <v>41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&lt;td&gt;22-09-0041 Vr&lt;/td&gt;</v>
      </c>
      <c r="I276" s="1">
        <f t="shared" si="319"/>
        <v>15240</v>
      </c>
      <c r="J276" s="1">
        <f t="shared" si="320"/>
        <v>22</v>
      </c>
      <c r="K276" s="1">
        <f t="shared" si="321"/>
        <v>9</v>
      </c>
      <c r="L276" s="1">
        <f t="shared" si="322"/>
        <v>42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&lt;td&gt;22-09-0042 Za&lt;/td&gt;</v>
      </c>
      <c r="P276" s="1">
        <f t="shared" si="323"/>
        <v>15605</v>
      </c>
      <c r="Q276" s="1">
        <f t="shared" si="324"/>
        <v>22</v>
      </c>
      <c r="R276" s="1">
        <f t="shared" si="325"/>
        <v>9</v>
      </c>
      <c r="S276" s="1">
        <f t="shared" si="326"/>
        <v>43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&lt;td&gt;22-09-0043 Zo&lt;/td&gt;</v>
      </c>
      <c r="W276" s="1">
        <f t="shared" si="327"/>
        <v>15971</v>
      </c>
      <c r="X276" s="1">
        <f t="shared" si="328"/>
        <v>22</v>
      </c>
      <c r="Y276" s="1">
        <f t="shared" si="329"/>
        <v>9</v>
      </c>
      <c r="Z276" s="1">
        <f t="shared" si="330"/>
        <v>44</v>
      </c>
      <c r="AA276" s="1">
        <f t="shared" si="302"/>
        <v>2</v>
      </c>
      <c r="AB276" s="1" t="str">
        <f t="shared" si="303"/>
        <v>Di</v>
      </c>
      <c r="AC276" s="1" t="str">
        <f t="shared" si="288"/>
        <v>&lt;td&gt;22-09-0044 Di&lt;/td&gt;</v>
      </c>
      <c r="AD276" s="1">
        <f t="shared" si="331"/>
        <v>16336</v>
      </c>
      <c r="AE276" s="1">
        <f t="shared" si="332"/>
        <v>22</v>
      </c>
      <c r="AF276" s="1">
        <f t="shared" si="333"/>
        <v>9</v>
      </c>
      <c r="AG276" s="1">
        <f t="shared" si="334"/>
        <v>45</v>
      </c>
      <c r="AH276" s="1">
        <f t="shared" si="304"/>
        <v>3</v>
      </c>
      <c r="AI276" s="1" t="str">
        <f t="shared" si="305"/>
        <v>Wo</v>
      </c>
      <c r="AJ276" s="1" t="str">
        <f t="shared" si="289"/>
        <v>&lt;td&gt;22-09-0045 Wo&lt;/td&gt;</v>
      </c>
      <c r="AK276" s="1">
        <f t="shared" si="335"/>
        <v>16701</v>
      </c>
      <c r="AL276" s="1">
        <f t="shared" si="336"/>
        <v>22</v>
      </c>
      <c r="AM276" s="1">
        <f t="shared" si="337"/>
        <v>9</v>
      </c>
      <c r="AN276" s="1">
        <f t="shared" si="338"/>
        <v>46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&lt;td&gt;22-09-0046 Do&lt;/td&gt;</v>
      </c>
      <c r="AR276" s="1">
        <f t="shared" si="339"/>
        <v>17066</v>
      </c>
      <c r="AS276" s="1">
        <f t="shared" si="340"/>
        <v>22</v>
      </c>
      <c r="AT276" s="1">
        <f t="shared" si="341"/>
        <v>9</v>
      </c>
      <c r="AU276" s="1">
        <f t="shared" si="342"/>
        <v>47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&lt;td&gt;22-09-0047 Vr&lt;/td&gt;</v>
      </c>
      <c r="AY276" s="1">
        <f t="shared" si="343"/>
        <v>17432</v>
      </c>
      <c r="AZ276" s="1">
        <f t="shared" si="344"/>
        <v>22</v>
      </c>
      <c r="BA276" s="1">
        <f t="shared" si="345"/>
        <v>9</v>
      </c>
      <c r="BB276" s="1">
        <f t="shared" si="346"/>
        <v>48</v>
      </c>
      <c r="BC276" s="1">
        <f t="shared" si="310"/>
        <v>0</v>
      </c>
      <c r="BD276" s="1" t="str">
        <f t="shared" si="311"/>
        <v>Zo</v>
      </c>
      <c r="BE276" s="1" t="str">
        <f t="shared" si="292"/>
        <v>&lt;td&gt;22-09-0048 Zo&lt;/td&gt;</v>
      </c>
      <c r="BF276" s="1">
        <f t="shared" si="347"/>
        <v>17797</v>
      </c>
      <c r="BG276" s="1">
        <f t="shared" si="348"/>
        <v>22</v>
      </c>
      <c r="BH276" s="1">
        <f t="shared" si="349"/>
        <v>9</v>
      </c>
      <c r="BI276" s="1">
        <f t="shared" si="350"/>
        <v>49</v>
      </c>
      <c r="BJ276" s="1">
        <f t="shared" si="312"/>
        <v>1</v>
      </c>
      <c r="BK276" s="1" t="str">
        <f t="shared" si="313"/>
        <v>Ma</v>
      </c>
      <c r="BL276" s="1" t="str">
        <f t="shared" si="293"/>
        <v>&lt;td&gt;22-09-0049 Ma&lt;/td&gt;</v>
      </c>
      <c r="BM276" s="1">
        <f t="shared" si="351"/>
        <v>18162</v>
      </c>
      <c r="BN276" s="1">
        <f t="shared" si="352"/>
        <v>22</v>
      </c>
      <c r="BO276" s="1">
        <f t="shared" si="353"/>
        <v>9</v>
      </c>
      <c r="BP276" s="1">
        <f t="shared" si="354"/>
        <v>50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&lt;td&gt;22-09-0050 Di&lt;/td&gt;</v>
      </c>
    </row>
    <row r="277" spans="1:71" x14ac:dyDescent="0.2">
      <c r="A277" t="str">
        <f t="shared" si="284"/>
        <v>&lt;tr&gt;&lt;td&gt;23-09-0041 Za&lt;/td&gt;&lt;td&gt;23-09-0042 Zo&lt;/td&gt;&lt;td&gt;23-09-0043 Ma&lt;/td&gt;&lt;td&gt;23-09-0044 Wo&lt;/td&gt;&lt;td&gt;23-09-0045 Do&lt;/td&gt;&lt;td&gt;23-09-0046 Vr&lt;/td&gt;&lt;td&gt;23-09-0047 Za&lt;/td&gt;&lt;td&gt;23-09-0048 Ma&lt;/td&gt;&lt;td&gt;23-09-0049 Di&lt;/td&gt;&lt;td&gt;23-09-0050 Wo&lt;/td&gt;&lt;/tr&gt;</v>
      </c>
      <c r="B277" s="1">
        <f t="shared" si="316"/>
        <v>14876</v>
      </c>
      <c r="C277" s="1">
        <f t="shared" si="317"/>
        <v>23</v>
      </c>
      <c r="D277" s="1">
        <f t="shared" si="318"/>
        <v>9</v>
      </c>
      <c r="E277" s="1">
        <f t="shared" si="285"/>
        <v>41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&lt;td&gt;23-09-0041 Za&lt;/td&gt;</v>
      </c>
      <c r="I277" s="1">
        <f t="shared" si="319"/>
        <v>15241</v>
      </c>
      <c r="J277" s="1">
        <f t="shared" si="320"/>
        <v>23</v>
      </c>
      <c r="K277" s="1">
        <f t="shared" si="321"/>
        <v>9</v>
      </c>
      <c r="L277" s="1">
        <f t="shared" si="322"/>
        <v>42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&lt;td&gt;23-09-0042 Zo&lt;/td&gt;</v>
      </c>
      <c r="P277" s="1">
        <f t="shared" si="323"/>
        <v>15606</v>
      </c>
      <c r="Q277" s="1">
        <f t="shared" si="324"/>
        <v>23</v>
      </c>
      <c r="R277" s="1">
        <f t="shared" si="325"/>
        <v>9</v>
      </c>
      <c r="S277" s="1">
        <f t="shared" si="326"/>
        <v>43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&lt;td&gt;23-09-0043 Ma&lt;/td&gt;</v>
      </c>
      <c r="W277" s="1">
        <f t="shared" si="327"/>
        <v>15972</v>
      </c>
      <c r="X277" s="1">
        <f t="shared" si="328"/>
        <v>23</v>
      </c>
      <c r="Y277" s="1">
        <f t="shared" si="329"/>
        <v>9</v>
      </c>
      <c r="Z277" s="1">
        <f t="shared" si="330"/>
        <v>44</v>
      </c>
      <c r="AA277" s="1">
        <f t="shared" si="302"/>
        <v>3</v>
      </c>
      <c r="AB277" s="1" t="str">
        <f t="shared" si="303"/>
        <v>Wo</v>
      </c>
      <c r="AC277" s="1" t="str">
        <f t="shared" si="288"/>
        <v>&lt;td&gt;23-09-0044 Wo&lt;/td&gt;</v>
      </c>
      <c r="AD277" s="1">
        <f t="shared" si="331"/>
        <v>16337</v>
      </c>
      <c r="AE277" s="1">
        <f t="shared" si="332"/>
        <v>23</v>
      </c>
      <c r="AF277" s="1">
        <f t="shared" si="333"/>
        <v>9</v>
      </c>
      <c r="AG277" s="1">
        <f t="shared" si="334"/>
        <v>45</v>
      </c>
      <c r="AH277" s="1">
        <f t="shared" si="304"/>
        <v>4</v>
      </c>
      <c r="AI277" s="1" t="str">
        <f t="shared" si="305"/>
        <v>Do</v>
      </c>
      <c r="AJ277" s="1" t="str">
        <f t="shared" si="289"/>
        <v>&lt;td&gt;23-09-0045 Do&lt;/td&gt;</v>
      </c>
      <c r="AK277" s="1">
        <f t="shared" si="335"/>
        <v>16702</v>
      </c>
      <c r="AL277" s="1">
        <f t="shared" si="336"/>
        <v>23</v>
      </c>
      <c r="AM277" s="1">
        <f t="shared" si="337"/>
        <v>9</v>
      </c>
      <c r="AN277" s="1">
        <f t="shared" si="338"/>
        <v>46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&lt;td&gt;23-09-0046 Vr&lt;/td&gt;</v>
      </c>
      <c r="AR277" s="1">
        <f t="shared" si="339"/>
        <v>17067</v>
      </c>
      <c r="AS277" s="1">
        <f t="shared" si="340"/>
        <v>23</v>
      </c>
      <c r="AT277" s="1">
        <f t="shared" si="341"/>
        <v>9</v>
      </c>
      <c r="AU277" s="1">
        <f t="shared" si="342"/>
        <v>47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&lt;td&gt;23-09-0047 Za&lt;/td&gt;</v>
      </c>
      <c r="AY277" s="1">
        <f t="shared" si="343"/>
        <v>17433</v>
      </c>
      <c r="AZ277" s="1">
        <f t="shared" si="344"/>
        <v>23</v>
      </c>
      <c r="BA277" s="1">
        <f t="shared" si="345"/>
        <v>9</v>
      </c>
      <c r="BB277" s="1">
        <f t="shared" si="346"/>
        <v>48</v>
      </c>
      <c r="BC277" s="1">
        <f t="shared" si="310"/>
        <v>1</v>
      </c>
      <c r="BD277" s="1" t="str">
        <f t="shared" si="311"/>
        <v>Ma</v>
      </c>
      <c r="BE277" s="1" t="str">
        <f t="shared" si="292"/>
        <v>&lt;td&gt;23-09-0048 Ma&lt;/td&gt;</v>
      </c>
      <c r="BF277" s="1">
        <f t="shared" si="347"/>
        <v>17798</v>
      </c>
      <c r="BG277" s="1">
        <f t="shared" si="348"/>
        <v>23</v>
      </c>
      <c r="BH277" s="1">
        <f t="shared" si="349"/>
        <v>9</v>
      </c>
      <c r="BI277" s="1">
        <f t="shared" si="350"/>
        <v>49</v>
      </c>
      <c r="BJ277" s="1">
        <f t="shared" si="312"/>
        <v>2</v>
      </c>
      <c r="BK277" s="1" t="str">
        <f t="shared" si="313"/>
        <v>Di</v>
      </c>
      <c r="BL277" s="1" t="str">
        <f t="shared" si="293"/>
        <v>&lt;td&gt;23-09-0049 Di&lt;/td&gt;</v>
      </c>
      <c r="BM277" s="1">
        <f t="shared" si="351"/>
        <v>18163</v>
      </c>
      <c r="BN277" s="1">
        <f t="shared" si="352"/>
        <v>23</v>
      </c>
      <c r="BO277" s="1">
        <f t="shared" si="353"/>
        <v>9</v>
      </c>
      <c r="BP277" s="1">
        <f t="shared" si="354"/>
        <v>50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&lt;td&gt;23-09-0050 Wo&lt;/td&gt;</v>
      </c>
    </row>
    <row r="278" spans="1:71" x14ac:dyDescent="0.2">
      <c r="A278" t="str">
        <f t="shared" si="284"/>
        <v>&lt;tr&gt;&lt;td&gt;24-09-0041 Zo&lt;/td&gt;&lt;td&gt;24-09-0042 Ma&lt;/td&gt;&lt;td&gt;24-09-0043 Di&lt;/td&gt;&lt;td&gt;24-09-0044 Do&lt;/td&gt;&lt;td&gt;24-09-0045 Vr&lt;/td&gt;&lt;td&gt;24-09-0046 Za&lt;/td&gt;&lt;td&gt;24-09-0047 Zo&lt;/td&gt;&lt;td&gt;24-09-0048 Di&lt;/td&gt;&lt;td&gt;24-09-0049 Wo&lt;/td&gt;&lt;td&gt;24-09-0050 Do&lt;/td&gt;&lt;/tr&gt;</v>
      </c>
      <c r="B278" s="1">
        <f t="shared" si="316"/>
        <v>14877</v>
      </c>
      <c r="C278" s="1">
        <f t="shared" si="317"/>
        <v>24</v>
      </c>
      <c r="D278" s="1">
        <f t="shared" si="318"/>
        <v>9</v>
      </c>
      <c r="E278" s="1">
        <f t="shared" si="285"/>
        <v>41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&lt;td&gt;24-09-0041 Zo&lt;/td&gt;</v>
      </c>
      <c r="I278" s="1">
        <f t="shared" si="319"/>
        <v>15242</v>
      </c>
      <c r="J278" s="1">
        <f t="shared" si="320"/>
        <v>24</v>
      </c>
      <c r="K278" s="1">
        <f t="shared" si="321"/>
        <v>9</v>
      </c>
      <c r="L278" s="1">
        <f t="shared" si="322"/>
        <v>42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&lt;td&gt;24-09-0042 Ma&lt;/td&gt;</v>
      </c>
      <c r="P278" s="1">
        <f t="shared" si="323"/>
        <v>15607</v>
      </c>
      <c r="Q278" s="1">
        <f t="shared" si="324"/>
        <v>24</v>
      </c>
      <c r="R278" s="1">
        <f t="shared" si="325"/>
        <v>9</v>
      </c>
      <c r="S278" s="1">
        <f t="shared" si="326"/>
        <v>43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&lt;td&gt;24-09-0043 Di&lt;/td&gt;</v>
      </c>
      <c r="W278" s="1">
        <f t="shared" si="327"/>
        <v>15973</v>
      </c>
      <c r="X278" s="1">
        <f t="shared" si="328"/>
        <v>24</v>
      </c>
      <c r="Y278" s="1">
        <f t="shared" si="329"/>
        <v>9</v>
      </c>
      <c r="Z278" s="1">
        <f t="shared" si="330"/>
        <v>44</v>
      </c>
      <c r="AA278" s="1">
        <f t="shared" si="302"/>
        <v>4</v>
      </c>
      <c r="AB278" s="1" t="str">
        <f t="shared" si="303"/>
        <v>Do</v>
      </c>
      <c r="AC278" s="1" t="str">
        <f t="shared" si="288"/>
        <v>&lt;td&gt;24-09-0044 Do&lt;/td&gt;</v>
      </c>
      <c r="AD278" s="1">
        <f t="shared" si="331"/>
        <v>16338</v>
      </c>
      <c r="AE278" s="1">
        <f t="shared" si="332"/>
        <v>24</v>
      </c>
      <c r="AF278" s="1">
        <f t="shared" si="333"/>
        <v>9</v>
      </c>
      <c r="AG278" s="1">
        <f t="shared" si="334"/>
        <v>45</v>
      </c>
      <c r="AH278" s="1">
        <f t="shared" si="304"/>
        <v>5</v>
      </c>
      <c r="AI278" s="1" t="str">
        <f t="shared" si="305"/>
        <v>Vr</v>
      </c>
      <c r="AJ278" s="1" t="str">
        <f t="shared" si="289"/>
        <v>&lt;td&gt;24-09-0045 Vr&lt;/td&gt;</v>
      </c>
      <c r="AK278" s="1">
        <f t="shared" si="335"/>
        <v>16703</v>
      </c>
      <c r="AL278" s="1">
        <f t="shared" si="336"/>
        <v>24</v>
      </c>
      <c r="AM278" s="1">
        <f t="shared" si="337"/>
        <v>9</v>
      </c>
      <c r="AN278" s="1">
        <f t="shared" si="338"/>
        <v>46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&lt;td&gt;24-09-0046 Za&lt;/td&gt;</v>
      </c>
      <c r="AR278" s="1">
        <f t="shared" si="339"/>
        <v>17068</v>
      </c>
      <c r="AS278" s="1">
        <f t="shared" si="340"/>
        <v>24</v>
      </c>
      <c r="AT278" s="1">
        <f t="shared" si="341"/>
        <v>9</v>
      </c>
      <c r="AU278" s="1">
        <f t="shared" si="342"/>
        <v>47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&lt;td&gt;24-09-0047 Zo&lt;/td&gt;</v>
      </c>
      <c r="AY278" s="1">
        <f t="shared" si="343"/>
        <v>17434</v>
      </c>
      <c r="AZ278" s="1">
        <f t="shared" si="344"/>
        <v>24</v>
      </c>
      <c r="BA278" s="1">
        <f t="shared" si="345"/>
        <v>9</v>
      </c>
      <c r="BB278" s="1">
        <f t="shared" si="346"/>
        <v>48</v>
      </c>
      <c r="BC278" s="1">
        <f t="shared" si="310"/>
        <v>2</v>
      </c>
      <c r="BD278" s="1" t="str">
        <f t="shared" si="311"/>
        <v>Di</v>
      </c>
      <c r="BE278" s="1" t="str">
        <f t="shared" si="292"/>
        <v>&lt;td&gt;24-09-0048 Di&lt;/td&gt;</v>
      </c>
      <c r="BF278" s="1">
        <f t="shared" si="347"/>
        <v>17799</v>
      </c>
      <c r="BG278" s="1">
        <f t="shared" si="348"/>
        <v>24</v>
      </c>
      <c r="BH278" s="1">
        <f t="shared" si="349"/>
        <v>9</v>
      </c>
      <c r="BI278" s="1">
        <f t="shared" si="350"/>
        <v>49</v>
      </c>
      <c r="BJ278" s="1">
        <f t="shared" si="312"/>
        <v>3</v>
      </c>
      <c r="BK278" s="1" t="str">
        <f t="shared" si="313"/>
        <v>Wo</v>
      </c>
      <c r="BL278" s="1" t="str">
        <f t="shared" si="293"/>
        <v>&lt;td&gt;24-09-0049 Wo&lt;/td&gt;</v>
      </c>
      <c r="BM278" s="1">
        <f t="shared" si="351"/>
        <v>18164</v>
      </c>
      <c r="BN278" s="1">
        <f t="shared" si="352"/>
        <v>24</v>
      </c>
      <c r="BO278" s="1">
        <f t="shared" si="353"/>
        <v>9</v>
      </c>
      <c r="BP278" s="1">
        <f t="shared" si="354"/>
        <v>50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&lt;td&gt;24-09-0050 Do&lt;/td&gt;</v>
      </c>
    </row>
    <row r="279" spans="1:71" x14ac:dyDescent="0.2">
      <c r="A279" t="str">
        <f t="shared" si="284"/>
        <v>&lt;tr&gt;&lt;td&gt;25-09-0041 Ma&lt;/td&gt;&lt;td&gt;25-09-0042 Di&lt;/td&gt;&lt;td&gt;25-09-0043 Wo&lt;/td&gt;&lt;td&gt;25-09-0044 Vr&lt;/td&gt;&lt;td&gt;25-09-0045 Za&lt;/td&gt;&lt;td&gt;25-09-0046 Zo&lt;/td&gt;&lt;td&gt;25-09-0047 Ma&lt;/td&gt;&lt;td&gt;25-09-0048 Wo&lt;/td&gt;&lt;td&gt;25-09-0049 Do&lt;/td&gt;&lt;td&gt;25-09-0050 Vr&lt;/td&gt;&lt;/tr&gt;</v>
      </c>
      <c r="B279" s="1">
        <f t="shared" si="316"/>
        <v>14878</v>
      </c>
      <c r="C279" s="1">
        <f t="shared" si="317"/>
        <v>25</v>
      </c>
      <c r="D279" s="1">
        <f t="shared" si="318"/>
        <v>9</v>
      </c>
      <c r="E279" s="1">
        <f t="shared" si="285"/>
        <v>41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&lt;td&gt;25-09-0041 Ma&lt;/td&gt;</v>
      </c>
      <c r="I279" s="1">
        <f t="shared" si="319"/>
        <v>15243</v>
      </c>
      <c r="J279" s="1">
        <f t="shared" si="320"/>
        <v>25</v>
      </c>
      <c r="K279" s="1">
        <f t="shared" si="321"/>
        <v>9</v>
      </c>
      <c r="L279" s="1">
        <f t="shared" si="322"/>
        <v>42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&lt;td&gt;25-09-0042 Di&lt;/td&gt;</v>
      </c>
      <c r="P279" s="1">
        <f t="shared" si="323"/>
        <v>15608</v>
      </c>
      <c r="Q279" s="1">
        <f t="shared" si="324"/>
        <v>25</v>
      </c>
      <c r="R279" s="1">
        <f t="shared" si="325"/>
        <v>9</v>
      </c>
      <c r="S279" s="1">
        <f t="shared" si="326"/>
        <v>43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&lt;td&gt;25-09-0043 Wo&lt;/td&gt;</v>
      </c>
      <c r="W279" s="1">
        <f t="shared" si="327"/>
        <v>15974</v>
      </c>
      <c r="X279" s="1">
        <f t="shared" si="328"/>
        <v>25</v>
      </c>
      <c r="Y279" s="1">
        <f t="shared" si="329"/>
        <v>9</v>
      </c>
      <c r="Z279" s="1">
        <f t="shared" si="330"/>
        <v>44</v>
      </c>
      <c r="AA279" s="1">
        <f t="shared" si="302"/>
        <v>5</v>
      </c>
      <c r="AB279" s="1" t="str">
        <f t="shared" si="303"/>
        <v>Vr</v>
      </c>
      <c r="AC279" s="1" t="str">
        <f t="shared" si="288"/>
        <v>&lt;td&gt;25-09-0044 Vr&lt;/td&gt;</v>
      </c>
      <c r="AD279" s="1">
        <f t="shared" si="331"/>
        <v>16339</v>
      </c>
      <c r="AE279" s="1">
        <f t="shared" si="332"/>
        <v>25</v>
      </c>
      <c r="AF279" s="1">
        <f t="shared" si="333"/>
        <v>9</v>
      </c>
      <c r="AG279" s="1">
        <f t="shared" si="334"/>
        <v>45</v>
      </c>
      <c r="AH279" s="1">
        <f t="shared" si="304"/>
        <v>6</v>
      </c>
      <c r="AI279" s="1" t="str">
        <f t="shared" si="305"/>
        <v>Za</v>
      </c>
      <c r="AJ279" s="1" t="str">
        <f t="shared" si="289"/>
        <v>&lt;td&gt;25-09-0045 Za&lt;/td&gt;</v>
      </c>
      <c r="AK279" s="1">
        <f t="shared" si="335"/>
        <v>16704</v>
      </c>
      <c r="AL279" s="1">
        <f t="shared" si="336"/>
        <v>25</v>
      </c>
      <c r="AM279" s="1">
        <f t="shared" si="337"/>
        <v>9</v>
      </c>
      <c r="AN279" s="1">
        <f t="shared" si="338"/>
        <v>46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&lt;td&gt;25-09-0046 Zo&lt;/td&gt;</v>
      </c>
      <c r="AR279" s="1">
        <f t="shared" si="339"/>
        <v>17069</v>
      </c>
      <c r="AS279" s="1">
        <f t="shared" si="340"/>
        <v>25</v>
      </c>
      <c r="AT279" s="1">
        <f t="shared" si="341"/>
        <v>9</v>
      </c>
      <c r="AU279" s="1">
        <f t="shared" si="342"/>
        <v>47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&lt;td&gt;25-09-0047 Ma&lt;/td&gt;</v>
      </c>
      <c r="AY279" s="1">
        <f t="shared" si="343"/>
        <v>17435</v>
      </c>
      <c r="AZ279" s="1">
        <f t="shared" si="344"/>
        <v>25</v>
      </c>
      <c r="BA279" s="1">
        <f t="shared" si="345"/>
        <v>9</v>
      </c>
      <c r="BB279" s="1">
        <f t="shared" si="346"/>
        <v>48</v>
      </c>
      <c r="BC279" s="1">
        <f t="shared" si="310"/>
        <v>3</v>
      </c>
      <c r="BD279" s="1" t="str">
        <f t="shared" si="311"/>
        <v>Wo</v>
      </c>
      <c r="BE279" s="1" t="str">
        <f t="shared" si="292"/>
        <v>&lt;td&gt;25-09-0048 Wo&lt;/td&gt;</v>
      </c>
      <c r="BF279" s="1">
        <f t="shared" si="347"/>
        <v>17800</v>
      </c>
      <c r="BG279" s="1">
        <f t="shared" si="348"/>
        <v>25</v>
      </c>
      <c r="BH279" s="1">
        <f t="shared" si="349"/>
        <v>9</v>
      </c>
      <c r="BI279" s="1">
        <f t="shared" si="350"/>
        <v>49</v>
      </c>
      <c r="BJ279" s="1">
        <f t="shared" si="312"/>
        <v>4</v>
      </c>
      <c r="BK279" s="1" t="str">
        <f t="shared" si="313"/>
        <v>Do</v>
      </c>
      <c r="BL279" s="1" t="str">
        <f t="shared" si="293"/>
        <v>&lt;td&gt;25-09-0049 Do&lt;/td&gt;</v>
      </c>
      <c r="BM279" s="1">
        <f t="shared" si="351"/>
        <v>18165</v>
      </c>
      <c r="BN279" s="1">
        <f t="shared" si="352"/>
        <v>25</v>
      </c>
      <c r="BO279" s="1">
        <f t="shared" si="353"/>
        <v>9</v>
      </c>
      <c r="BP279" s="1">
        <f t="shared" si="354"/>
        <v>50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&lt;td&gt;25-09-0050 Vr&lt;/td&gt;</v>
      </c>
    </row>
    <row r="280" spans="1:71" x14ac:dyDescent="0.2">
      <c r="A280" t="str">
        <f t="shared" si="284"/>
        <v>&lt;tr&gt;&lt;td&gt;26-09-0041 Di&lt;/td&gt;&lt;td&gt;26-09-0042 Wo&lt;/td&gt;&lt;td&gt;26-09-0043 Do&lt;/td&gt;&lt;td&gt;26-09-0044 Za&lt;/td&gt;&lt;td&gt;26-09-0045 Zo&lt;/td&gt;&lt;td&gt;26-09-0046 Ma&lt;/td&gt;&lt;td&gt;26-09-0047 Di&lt;/td&gt;&lt;td&gt;26-09-0048 Do&lt;/td&gt;&lt;td&gt;26-09-0049 Vr&lt;/td&gt;&lt;td&gt;26-09-0050 Za&lt;/td&gt;&lt;/tr&gt;</v>
      </c>
      <c r="B280" s="1">
        <f t="shared" si="316"/>
        <v>14879</v>
      </c>
      <c r="C280" s="1">
        <f t="shared" si="317"/>
        <v>26</v>
      </c>
      <c r="D280" s="1">
        <f t="shared" si="318"/>
        <v>9</v>
      </c>
      <c r="E280" s="1">
        <f t="shared" si="285"/>
        <v>41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&lt;td&gt;26-09-0041 Di&lt;/td&gt;</v>
      </c>
      <c r="I280" s="1">
        <f t="shared" si="319"/>
        <v>15244</v>
      </c>
      <c r="J280" s="1">
        <f t="shared" si="320"/>
        <v>26</v>
      </c>
      <c r="K280" s="1">
        <f t="shared" si="321"/>
        <v>9</v>
      </c>
      <c r="L280" s="1">
        <f t="shared" si="322"/>
        <v>42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&lt;td&gt;26-09-0042 Wo&lt;/td&gt;</v>
      </c>
      <c r="P280" s="1">
        <f t="shared" si="323"/>
        <v>15609</v>
      </c>
      <c r="Q280" s="1">
        <f t="shared" si="324"/>
        <v>26</v>
      </c>
      <c r="R280" s="1">
        <f t="shared" si="325"/>
        <v>9</v>
      </c>
      <c r="S280" s="1">
        <f t="shared" si="326"/>
        <v>43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&lt;td&gt;26-09-0043 Do&lt;/td&gt;</v>
      </c>
      <c r="W280" s="1">
        <f t="shared" si="327"/>
        <v>15975</v>
      </c>
      <c r="X280" s="1">
        <f t="shared" si="328"/>
        <v>26</v>
      </c>
      <c r="Y280" s="1">
        <f t="shared" si="329"/>
        <v>9</v>
      </c>
      <c r="Z280" s="1">
        <f t="shared" si="330"/>
        <v>44</v>
      </c>
      <c r="AA280" s="1">
        <f t="shared" si="302"/>
        <v>6</v>
      </c>
      <c r="AB280" s="1" t="str">
        <f t="shared" si="303"/>
        <v>Za</v>
      </c>
      <c r="AC280" s="1" t="str">
        <f t="shared" si="288"/>
        <v>&lt;td&gt;26-09-0044 Za&lt;/td&gt;</v>
      </c>
      <c r="AD280" s="1">
        <f t="shared" si="331"/>
        <v>16340</v>
      </c>
      <c r="AE280" s="1">
        <f t="shared" si="332"/>
        <v>26</v>
      </c>
      <c r="AF280" s="1">
        <f t="shared" si="333"/>
        <v>9</v>
      </c>
      <c r="AG280" s="1">
        <f t="shared" si="334"/>
        <v>45</v>
      </c>
      <c r="AH280" s="1">
        <f t="shared" si="304"/>
        <v>0</v>
      </c>
      <c r="AI280" s="1" t="str">
        <f t="shared" si="305"/>
        <v>Zo</v>
      </c>
      <c r="AJ280" s="1" t="str">
        <f t="shared" si="289"/>
        <v>&lt;td&gt;26-09-0045 Zo&lt;/td&gt;</v>
      </c>
      <c r="AK280" s="1">
        <f t="shared" si="335"/>
        <v>16705</v>
      </c>
      <c r="AL280" s="1">
        <f t="shared" si="336"/>
        <v>26</v>
      </c>
      <c r="AM280" s="1">
        <f t="shared" si="337"/>
        <v>9</v>
      </c>
      <c r="AN280" s="1">
        <f t="shared" si="338"/>
        <v>46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&lt;td&gt;26-09-0046 Ma&lt;/td&gt;</v>
      </c>
      <c r="AR280" s="1">
        <f t="shared" si="339"/>
        <v>17070</v>
      </c>
      <c r="AS280" s="1">
        <f t="shared" si="340"/>
        <v>26</v>
      </c>
      <c r="AT280" s="1">
        <f t="shared" si="341"/>
        <v>9</v>
      </c>
      <c r="AU280" s="1">
        <f t="shared" si="342"/>
        <v>47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&lt;td&gt;26-09-0047 Di&lt;/td&gt;</v>
      </c>
      <c r="AY280" s="1">
        <f t="shared" si="343"/>
        <v>17436</v>
      </c>
      <c r="AZ280" s="1">
        <f t="shared" si="344"/>
        <v>26</v>
      </c>
      <c r="BA280" s="1">
        <f t="shared" si="345"/>
        <v>9</v>
      </c>
      <c r="BB280" s="1">
        <f t="shared" si="346"/>
        <v>48</v>
      </c>
      <c r="BC280" s="1">
        <f t="shared" si="310"/>
        <v>4</v>
      </c>
      <c r="BD280" s="1" t="str">
        <f t="shared" si="311"/>
        <v>Do</v>
      </c>
      <c r="BE280" s="1" t="str">
        <f t="shared" si="292"/>
        <v>&lt;td&gt;26-09-0048 Do&lt;/td&gt;</v>
      </c>
      <c r="BF280" s="1">
        <f t="shared" si="347"/>
        <v>17801</v>
      </c>
      <c r="BG280" s="1">
        <f t="shared" si="348"/>
        <v>26</v>
      </c>
      <c r="BH280" s="1">
        <f t="shared" si="349"/>
        <v>9</v>
      </c>
      <c r="BI280" s="1">
        <f t="shared" si="350"/>
        <v>49</v>
      </c>
      <c r="BJ280" s="1">
        <f t="shared" si="312"/>
        <v>5</v>
      </c>
      <c r="BK280" s="1" t="str">
        <f t="shared" si="313"/>
        <v>Vr</v>
      </c>
      <c r="BL280" s="1" t="str">
        <f t="shared" si="293"/>
        <v>&lt;td&gt;26-09-0049 Vr&lt;/td&gt;</v>
      </c>
      <c r="BM280" s="1">
        <f t="shared" si="351"/>
        <v>18166</v>
      </c>
      <c r="BN280" s="1">
        <f t="shared" si="352"/>
        <v>26</v>
      </c>
      <c r="BO280" s="1">
        <f t="shared" si="353"/>
        <v>9</v>
      </c>
      <c r="BP280" s="1">
        <f t="shared" si="354"/>
        <v>50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&lt;td&gt;26-09-0050 Za&lt;/td&gt;</v>
      </c>
    </row>
    <row r="281" spans="1:71" x14ac:dyDescent="0.2">
      <c r="A281" t="str">
        <f t="shared" si="284"/>
        <v>&lt;tr&gt;&lt;td&gt;27-09-0041 Wo&lt;/td&gt;&lt;td&gt;27-09-0042 Do&lt;/td&gt;&lt;td&gt;27-09-0043 Vr&lt;/td&gt;&lt;td&gt;27-09-0044 Zo&lt;/td&gt;&lt;td&gt;27-09-0045 Ma&lt;/td&gt;&lt;td&gt;27-09-0046 Di&lt;/td&gt;&lt;td&gt;27-09-0047 Wo&lt;/td&gt;&lt;td&gt;27-09-0048 Vr&lt;/td&gt;&lt;td&gt;27-09-0049 Za&lt;/td&gt;&lt;td&gt;27-09-0050 Zo&lt;/td&gt;&lt;/tr&gt;</v>
      </c>
      <c r="B281" s="1">
        <f t="shared" si="316"/>
        <v>14880</v>
      </c>
      <c r="C281" s="1">
        <f t="shared" si="317"/>
        <v>27</v>
      </c>
      <c r="D281" s="1">
        <f t="shared" si="318"/>
        <v>9</v>
      </c>
      <c r="E281" s="1">
        <f t="shared" si="285"/>
        <v>41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&lt;td&gt;27-09-0041 Wo&lt;/td&gt;</v>
      </c>
      <c r="I281" s="1">
        <f t="shared" si="319"/>
        <v>15245</v>
      </c>
      <c r="J281" s="1">
        <f t="shared" si="320"/>
        <v>27</v>
      </c>
      <c r="K281" s="1">
        <f t="shared" si="321"/>
        <v>9</v>
      </c>
      <c r="L281" s="1">
        <f t="shared" si="322"/>
        <v>42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&lt;td&gt;27-09-0042 Do&lt;/td&gt;</v>
      </c>
      <c r="P281" s="1">
        <f t="shared" si="323"/>
        <v>15610</v>
      </c>
      <c r="Q281" s="1">
        <f t="shared" si="324"/>
        <v>27</v>
      </c>
      <c r="R281" s="1">
        <f t="shared" si="325"/>
        <v>9</v>
      </c>
      <c r="S281" s="1">
        <f t="shared" si="326"/>
        <v>43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&lt;td&gt;27-09-0043 Vr&lt;/td&gt;</v>
      </c>
      <c r="W281" s="1">
        <f t="shared" si="327"/>
        <v>15976</v>
      </c>
      <c r="X281" s="1">
        <f t="shared" si="328"/>
        <v>27</v>
      </c>
      <c r="Y281" s="1">
        <f t="shared" si="329"/>
        <v>9</v>
      </c>
      <c r="Z281" s="1">
        <f t="shared" si="330"/>
        <v>44</v>
      </c>
      <c r="AA281" s="1">
        <f t="shared" si="302"/>
        <v>0</v>
      </c>
      <c r="AB281" s="1" t="str">
        <f t="shared" si="303"/>
        <v>Zo</v>
      </c>
      <c r="AC281" s="1" t="str">
        <f t="shared" si="288"/>
        <v>&lt;td&gt;27-09-0044 Zo&lt;/td&gt;</v>
      </c>
      <c r="AD281" s="1">
        <f t="shared" si="331"/>
        <v>16341</v>
      </c>
      <c r="AE281" s="1">
        <f t="shared" si="332"/>
        <v>27</v>
      </c>
      <c r="AF281" s="1">
        <f t="shared" si="333"/>
        <v>9</v>
      </c>
      <c r="AG281" s="1">
        <f t="shared" si="334"/>
        <v>45</v>
      </c>
      <c r="AH281" s="1">
        <f t="shared" si="304"/>
        <v>1</v>
      </c>
      <c r="AI281" s="1" t="str">
        <f t="shared" si="305"/>
        <v>Ma</v>
      </c>
      <c r="AJ281" s="1" t="str">
        <f t="shared" si="289"/>
        <v>&lt;td&gt;27-09-0045 Ma&lt;/td&gt;</v>
      </c>
      <c r="AK281" s="1">
        <f t="shared" si="335"/>
        <v>16706</v>
      </c>
      <c r="AL281" s="1">
        <f t="shared" si="336"/>
        <v>27</v>
      </c>
      <c r="AM281" s="1">
        <f t="shared" si="337"/>
        <v>9</v>
      </c>
      <c r="AN281" s="1">
        <f t="shared" si="338"/>
        <v>46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&lt;td&gt;27-09-0046 Di&lt;/td&gt;</v>
      </c>
      <c r="AR281" s="1">
        <f t="shared" si="339"/>
        <v>17071</v>
      </c>
      <c r="AS281" s="1">
        <f t="shared" si="340"/>
        <v>27</v>
      </c>
      <c r="AT281" s="1">
        <f t="shared" si="341"/>
        <v>9</v>
      </c>
      <c r="AU281" s="1">
        <f t="shared" si="342"/>
        <v>47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&lt;td&gt;27-09-0047 Wo&lt;/td&gt;</v>
      </c>
      <c r="AY281" s="1">
        <f t="shared" si="343"/>
        <v>17437</v>
      </c>
      <c r="AZ281" s="1">
        <f t="shared" si="344"/>
        <v>27</v>
      </c>
      <c r="BA281" s="1">
        <f t="shared" si="345"/>
        <v>9</v>
      </c>
      <c r="BB281" s="1">
        <f t="shared" si="346"/>
        <v>48</v>
      </c>
      <c r="BC281" s="1">
        <f t="shared" si="310"/>
        <v>5</v>
      </c>
      <c r="BD281" s="1" t="str">
        <f t="shared" si="311"/>
        <v>Vr</v>
      </c>
      <c r="BE281" s="1" t="str">
        <f t="shared" si="292"/>
        <v>&lt;td&gt;27-09-0048 Vr&lt;/td&gt;</v>
      </c>
      <c r="BF281" s="1">
        <f t="shared" si="347"/>
        <v>17802</v>
      </c>
      <c r="BG281" s="1">
        <f t="shared" si="348"/>
        <v>27</v>
      </c>
      <c r="BH281" s="1">
        <f t="shared" si="349"/>
        <v>9</v>
      </c>
      <c r="BI281" s="1">
        <f t="shared" si="350"/>
        <v>49</v>
      </c>
      <c r="BJ281" s="1">
        <f t="shared" si="312"/>
        <v>6</v>
      </c>
      <c r="BK281" s="1" t="str">
        <f t="shared" si="313"/>
        <v>Za</v>
      </c>
      <c r="BL281" s="1" t="str">
        <f t="shared" si="293"/>
        <v>&lt;td&gt;27-09-0049 Za&lt;/td&gt;</v>
      </c>
      <c r="BM281" s="1">
        <f t="shared" si="351"/>
        <v>18167</v>
      </c>
      <c r="BN281" s="1">
        <f t="shared" si="352"/>
        <v>27</v>
      </c>
      <c r="BO281" s="1">
        <f t="shared" si="353"/>
        <v>9</v>
      </c>
      <c r="BP281" s="1">
        <f t="shared" si="354"/>
        <v>50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&lt;td&gt;27-09-0050 Zo&lt;/td&gt;</v>
      </c>
    </row>
    <row r="282" spans="1:71" x14ac:dyDescent="0.2">
      <c r="A282" t="str">
        <f t="shared" si="284"/>
        <v>&lt;tr&gt;&lt;td&gt;28-09-0041 Do&lt;/td&gt;&lt;td&gt;28-09-0042 Vr&lt;/td&gt;&lt;td&gt;28-09-0043 Za&lt;/td&gt;&lt;td&gt;28-09-0044 Ma&lt;/td&gt;&lt;td&gt;28-09-0045 Di&lt;/td&gt;&lt;td&gt;28-09-0046 Wo&lt;/td&gt;&lt;td&gt;28-09-0047 Do&lt;/td&gt;&lt;td&gt;28-09-0048 Za&lt;/td&gt;&lt;td&gt;28-09-0049 Zo&lt;/td&gt;&lt;td&gt;28-09-0050 Ma&lt;/td&gt;&lt;/tr&gt;</v>
      </c>
      <c r="B282" s="1">
        <f t="shared" si="316"/>
        <v>14881</v>
      </c>
      <c r="C282" s="1">
        <f t="shared" si="317"/>
        <v>28</v>
      </c>
      <c r="D282" s="1">
        <f t="shared" si="318"/>
        <v>9</v>
      </c>
      <c r="E282" s="1">
        <f t="shared" si="285"/>
        <v>41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&lt;td&gt;28-09-0041 Do&lt;/td&gt;</v>
      </c>
      <c r="I282" s="1">
        <f t="shared" si="319"/>
        <v>15246</v>
      </c>
      <c r="J282" s="1">
        <f t="shared" si="320"/>
        <v>28</v>
      </c>
      <c r="K282" s="1">
        <f t="shared" si="321"/>
        <v>9</v>
      </c>
      <c r="L282" s="1">
        <f t="shared" si="322"/>
        <v>42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&lt;td&gt;28-09-0042 Vr&lt;/td&gt;</v>
      </c>
      <c r="P282" s="1">
        <f t="shared" si="323"/>
        <v>15611</v>
      </c>
      <c r="Q282" s="1">
        <f t="shared" si="324"/>
        <v>28</v>
      </c>
      <c r="R282" s="1">
        <f t="shared" si="325"/>
        <v>9</v>
      </c>
      <c r="S282" s="1">
        <f t="shared" si="326"/>
        <v>43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&lt;td&gt;28-09-0043 Za&lt;/td&gt;</v>
      </c>
      <c r="W282" s="1">
        <f t="shared" si="327"/>
        <v>15977</v>
      </c>
      <c r="X282" s="1">
        <f t="shared" si="328"/>
        <v>28</v>
      </c>
      <c r="Y282" s="1">
        <f t="shared" si="329"/>
        <v>9</v>
      </c>
      <c r="Z282" s="1">
        <f t="shared" si="330"/>
        <v>44</v>
      </c>
      <c r="AA282" s="1">
        <f t="shared" si="302"/>
        <v>1</v>
      </c>
      <c r="AB282" s="1" t="str">
        <f t="shared" si="303"/>
        <v>Ma</v>
      </c>
      <c r="AC282" s="1" t="str">
        <f t="shared" si="288"/>
        <v>&lt;td&gt;28-09-0044 Ma&lt;/td&gt;</v>
      </c>
      <c r="AD282" s="1">
        <f t="shared" si="331"/>
        <v>16342</v>
      </c>
      <c r="AE282" s="1">
        <f t="shared" si="332"/>
        <v>28</v>
      </c>
      <c r="AF282" s="1">
        <f t="shared" si="333"/>
        <v>9</v>
      </c>
      <c r="AG282" s="1">
        <f t="shared" si="334"/>
        <v>45</v>
      </c>
      <c r="AH282" s="1">
        <f t="shared" si="304"/>
        <v>2</v>
      </c>
      <c r="AI282" s="1" t="str">
        <f t="shared" si="305"/>
        <v>Di</v>
      </c>
      <c r="AJ282" s="1" t="str">
        <f t="shared" si="289"/>
        <v>&lt;td&gt;28-09-0045 Di&lt;/td&gt;</v>
      </c>
      <c r="AK282" s="1">
        <f t="shared" si="335"/>
        <v>16707</v>
      </c>
      <c r="AL282" s="1">
        <f t="shared" si="336"/>
        <v>28</v>
      </c>
      <c r="AM282" s="1">
        <f t="shared" si="337"/>
        <v>9</v>
      </c>
      <c r="AN282" s="1">
        <f t="shared" si="338"/>
        <v>46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&lt;td&gt;28-09-0046 Wo&lt;/td&gt;</v>
      </c>
      <c r="AR282" s="1">
        <f t="shared" si="339"/>
        <v>17072</v>
      </c>
      <c r="AS282" s="1">
        <f t="shared" si="340"/>
        <v>28</v>
      </c>
      <c r="AT282" s="1">
        <f t="shared" si="341"/>
        <v>9</v>
      </c>
      <c r="AU282" s="1">
        <f t="shared" si="342"/>
        <v>47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&lt;td&gt;28-09-0047 Do&lt;/td&gt;</v>
      </c>
      <c r="AY282" s="1">
        <f t="shared" si="343"/>
        <v>17438</v>
      </c>
      <c r="AZ282" s="1">
        <f t="shared" si="344"/>
        <v>28</v>
      </c>
      <c r="BA282" s="1">
        <f t="shared" si="345"/>
        <v>9</v>
      </c>
      <c r="BB282" s="1">
        <f t="shared" si="346"/>
        <v>48</v>
      </c>
      <c r="BC282" s="1">
        <f t="shared" si="310"/>
        <v>6</v>
      </c>
      <c r="BD282" s="1" t="str">
        <f t="shared" si="311"/>
        <v>Za</v>
      </c>
      <c r="BE282" s="1" t="str">
        <f t="shared" si="292"/>
        <v>&lt;td&gt;28-09-0048 Za&lt;/td&gt;</v>
      </c>
      <c r="BF282" s="1">
        <f t="shared" si="347"/>
        <v>17803</v>
      </c>
      <c r="BG282" s="1">
        <f t="shared" si="348"/>
        <v>28</v>
      </c>
      <c r="BH282" s="1">
        <f t="shared" si="349"/>
        <v>9</v>
      </c>
      <c r="BI282" s="1">
        <f t="shared" si="350"/>
        <v>49</v>
      </c>
      <c r="BJ282" s="1">
        <f t="shared" si="312"/>
        <v>0</v>
      </c>
      <c r="BK282" s="1" t="str">
        <f t="shared" si="313"/>
        <v>Zo</v>
      </c>
      <c r="BL282" s="1" t="str">
        <f t="shared" si="293"/>
        <v>&lt;td&gt;28-09-0049 Zo&lt;/td&gt;</v>
      </c>
      <c r="BM282" s="1">
        <f t="shared" si="351"/>
        <v>18168</v>
      </c>
      <c r="BN282" s="1">
        <f t="shared" si="352"/>
        <v>28</v>
      </c>
      <c r="BO282" s="1">
        <f t="shared" si="353"/>
        <v>9</v>
      </c>
      <c r="BP282" s="1">
        <f t="shared" si="354"/>
        <v>50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&lt;td&gt;28-09-0050 Ma&lt;/td&gt;</v>
      </c>
    </row>
    <row r="283" spans="1:71" x14ac:dyDescent="0.2">
      <c r="A283" t="str">
        <f t="shared" si="284"/>
        <v>&lt;tr&gt;&lt;td&gt;29-09-0041 Vr&lt;/td&gt;&lt;td&gt;29-09-0042 Za&lt;/td&gt;&lt;td&gt;29-09-0043 Zo&lt;/td&gt;&lt;td&gt;29-09-0044 Di&lt;/td&gt;&lt;td&gt;29-09-0045 Wo&lt;/td&gt;&lt;td&gt;29-09-0046 Do&lt;/td&gt;&lt;td&gt;29-09-0047 Vr&lt;/td&gt;&lt;td&gt;29-09-0048 Zo&lt;/td&gt;&lt;td&gt;29-09-0049 Ma&lt;/td&gt;&lt;td&gt;29-09-0050 Di&lt;/td&gt;&lt;/tr&gt;</v>
      </c>
      <c r="B283" s="1">
        <f t="shared" si="316"/>
        <v>14882</v>
      </c>
      <c r="C283" s="1">
        <f t="shared" si="317"/>
        <v>29</v>
      </c>
      <c r="D283" s="1">
        <f t="shared" si="318"/>
        <v>9</v>
      </c>
      <c r="E283" s="1">
        <f t="shared" si="285"/>
        <v>41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&lt;td&gt;29-09-0041 Vr&lt;/td&gt;</v>
      </c>
      <c r="I283" s="1">
        <f t="shared" si="319"/>
        <v>15247</v>
      </c>
      <c r="J283" s="1">
        <f t="shared" si="320"/>
        <v>29</v>
      </c>
      <c r="K283" s="1">
        <f t="shared" si="321"/>
        <v>9</v>
      </c>
      <c r="L283" s="1">
        <f t="shared" si="322"/>
        <v>42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&lt;td&gt;29-09-0042 Za&lt;/td&gt;</v>
      </c>
      <c r="P283" s="1">
        <f t="shared" si="323"/>
        <v>15612</v>
      </c>
      <c r="Q283" s="1">
        <f t="shared" si="324"/>
        <v>29</v>
      </c>
      <c r="R283" s="1">
        <f t="shared" si="325"/>
        <v>9</v>
      </c>
      <c r="S283" s="1">
        <f t="shared" si="326"/>
        <v>43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&lt;td&gt;29-09-0043 Zo&lt;/td&gt;</v>
      </c>
      <c r="W283" s="1">
        <f t="shared" si="327"/>
        <v>15978</v>
      </c>
      <c r="X283" s="1">
        <f t="shared" si="328"/>
        <v>29</v>
      </c>
      <c r="Y283" s="1">
        <f t="shared" si="329"/>
        <v>9</v>
      </c>
      <c r="Z283" s="1">
        <f t="shared" si="330"/>
        <v>44</v>
      </c>
      <c r="AA283" s="1">
        <f t="shared" si="302"/>
        <v>2</v>
      </c>
      <c r="AB283" s="1" t="str">
        <f t="shared" si="303"/>
        <v>Di</v>
      </c>
      <c r="AC283" s="1" t="str">
        <f t="shared" si="288"/>
        <v>&lt;td&gt;29-09-0044 Di&lt;/td&gt;</v>
      </c>
      <c r="AD283" s="1">
        <f t="shared" si="331"/>
        <v>16343</v>
      </c>
      <c r="AE283" s="1">
        <f t="shared" si="332"/>
        <v>29</v>
      </c>
      <c r="AF283" s="1">
        <f t="shared" si="333"/>
        <v>9</v>
      </c>
      <c r="AG283" s="1">
        <f t="shared" si="334"/>
        <v>45</v>
      </c>
      <c r="AH283" s="1">
        <f t="shared" si="304"/>
        <v>3</v>
      </c>
      <c r="AI283" s="1" t="str">
        <f t="shared" si="305"/>
        <v>Wo</v>
      </c>
      <c r="AJ283" s="1" t="str">
        <f t="shared" si="289"/>
        <v>&lt;td&gt;29-09-0045 Wo&lt;/td&gt;</v>
      </c>
      <c r="AK283" s="1">
        <f t="shared" si="335"/>
        <v>16708</v>
      </c>
      <c r="AL283" s="1">
        <f t="shared" si="336"/>
        <v>29</v>
      </c>
      <c r="AM283" s="1">
        <f t="shared" si="337"/>
        <v>9</v>
      </c>
      <c r="AN283" s="1">
        <f t="shared" si="338"/>
        <v>46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&lt;td&gt;29-09-0046 Do&lt;/td&gt;</v>
      </c>
      <c r="AR283" s="1">
        <f t="shared" si="339"/>
        <v>17073</v>
      </c>
      <c r="AS283" s="1">
        <f t="shared" si="340"/>
        <v>29</v>
      </c>
      <c r="AT283" s="1">
        <f t="shared" si="341"/>
        <v>9</v>
      </c>
      <c r="AU283" s="1">
        <f t="shared" si="342"/>
        <v>47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&lt;td&gt;29-09-0047 Vr&lt;/td&gt;</v>
      </c>
      <c r="AY283" s="1">
        <f t="shared" si="343"/>
        <v>17439</v>
      </c>
      <c r="AZ283" s="1">
        <f t="shared" si="344"/>
        <v>29</v>
      </c>
      <c r="BA283" s="1">
        <f t="shared" si="345"/>
        <v>9</v>
      </c>
      <c r="BB283" s="1">
        <f t="shared" si="346"/>
        <v>48</v>
      </c>
      <c r="BC283" s="1">
        <f t="shared" si="310"/>
        <v>0</v>
      </c>
      <c r="BD283" s="1" t="str">
        <f t="shared" si="311"/>
        <v>Zo</v>
      </c>
      <c r="BE283" s="1" t="str">
        <f t="shared" si="292"/>
        <v>&lt;td&gt;29-09-0048 Zo&lt;/td&gt;</v>
      </c>
      <c r="BF283" s="1">
        <f t="shared" si="347"/>
        <v>17804</v>
      </c>
      <c r="BG283" s="1">
        <f t="shared" si="348"/>
        <v>29</v>
      </c>
      <c r="BH283" s="1">
        <f t="shared" si="349"/>
        <v>9</v>
      </c>
      <c r="BI283" s="1">
        <f t="shared" si="350"/>
        <v>49</v>
      </c>
      <c r="BJ283" s="1">
        <f t="shared" si="312"/>
        <v>1</v>
      </c>
      <c r="BK283" s="1" t="str">
        <f t="shared" si="313"/>
        <v>Ma</v>
      </c>
      <c r="BL283" s="1" t="str">
        <f t="shared" si="293"/>
        <v>&lt;td&gt;29-09-0049 Ma&lt;/td&gt;</v>
      </c>
      <c r="BM283" s="1">
        <f t="shared" si="351"/>
        <v>18169</v>
      </c>
      <c r="BN283" s="1">
        <f t="shared" si="352"/>
        <v>29</v>
      </c>
      <c r="BO283" s="1">
        <f t="shared" si="353"/>
        <v>9</v>
      </c>
      <c r="BP283" s="1">
        <f t="shared" si="354"/>
        <v>50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&lt;td&gt;29-09-0050 Di&lt;/td&gt;</v>
      </c>
    </row>
    <row r="284" spans="1:71" x14ac:dyDescent="0.2">
      <c r="A284" t="str">
        <f t="shared" si="284"/>
        <v>&lt;tr&gt;&lt;td&gt;30-09-0041 Za&lt;/td&gt;&lt;td&gt;30-09-0042 Zo&lt;/td&gt;&lt;td&gt;30-09-0043 Ma&lt;/td&gt;&lt;td&gt;30-09-0044 Wo&lt;/td&gt;&lt;td&gt;30-09-0045 Do&lt;/td&gt;&lt;td&gt;30-09-0046 Vr&lt;/td&gt;&lt;td&gt;30-09-0047 Za&lt;/td&gt;&lt;td&gt;30-09-0048 Ma&lt;/td&gt;&lt;td&gt;30-09-0049 Di&lt;/td&gt;&lt;td&gt;30-09-0050 Wo&lt;/td&gt;&lt;/tr&gt;</v>
      </c>
      <c r="B284" s="1">
        <f t="shared" si="316"/>
        <v>14883</v>
      </c>
      <c r="C284" s="1">
        <f t="shared" si="317"/>
        <v>30</v>
      </c>
      <c r="D284" s="1">
        <f t="shared" si="318"/>
        <v>9</v>
      </c>
      <c r="E284" s="1">
        <f t="shared" si="285"/>
        <v>41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&lt;td&gt;30-09-0041 Za&lt;/td&gt;</v>
      </c>
      <c r="I284" s="1">
        <f t="shared" si="319"/>
        <v>15248</v>
      </c>
      <c r="J284" s="1">
        <f t="shared" si="320"/>
        <v>30</v>
      </c>
      <c r="K284" s="1">
        <f t="shared" si="321"/>
        <v>9</v>
      </c>
      <c r="L284" s="1">
        <f t="shared" si="322"/>
        <v>42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&lt;td&gt;30-09-0042 Zo&lt;/td&gt;</v>
      </c>
      <c r="P284" s="1">
        <f t="shared" si="323"/>
        <v>15613</v>
      </c>
      <c r="Q284" s="1">
        <f t="shared" si="324"/>
        <v>30</v>
      </c>
      <c r="R284" s="1">
        <f t="shared" si="325"/>
        <v>9</v>
      </c>
      <c r="S284" s="1">
        <f t="shared" si="326"/>
        <v>43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&lt;td&gt;30-09-0043 Ma&lt;/td&gt;</v>
      </c>
      <c r="W284" s="1">
        <f t="shared" si="327"/>
        <v>15979</v>
      </c>
      <c r="X284" s="1">
        <f t="shared" si="328"/>
        <v>30</v>
      </c>
      <c r="Y284" s="1">
        <f t="shared" si="329"/>
        <v>9</v>
      </c>
      <c r="Z284" s="1">
        <f t="shared" si="330"/>
        <v>44</v>
      </c>
      <c r="AA284" s="1">
        <f t="shared" si="302"/>
        <v>3</v>
      </c>
      <c r="AB284" s="1" t="str">
        <f t="shared" si="303"/>
        <v>Wo</v>
      </c>
      <c r="AC284" s="1" t="str">
        <f t="shared" si="288"/>
        <v>&lt;td&gt;30-09-0044 Wo&lt;/td&gt;</v>
      </c>
      <c r="AD284" s="1">
        <f t="shared" si="331"/>
        <v>16344</v>
      </c>
      <c r="AE284" s="1">
        <f t="shared" si="332"/>
        <v>30</v>
      </c>
      <c r="AF284" s="1">
        <f t="shared" si="333"/>
        <v>9</v>
      </c>
      <c r="AG284" s="1">
        <f t="shared" si="334"/>
        <v>45</v>
      </c>
      <c r="AH284" s="1">
        <f t="shared" si="304"/>
        <v>4</v>
      </c>
      <c r="AI284" s="1" t="str">
        <f t="shared" si="305"/>
        <v>Do</v>
      </c>
      <c r="AJ284" s="1" t="str">
        <f t="shared" si="289"/>
        <v>&lt;td&gt;30-09-0045 Do&lt;/td&gt;</v>
      </c>
      <c r="AK284" s="1">
        <f t="shared" si="335"/>
        <v>16709</v>
      </c>
      <c r="AL284" s="1">
        <f t="shared" si="336"/>
        <v>30</v>
      </c>
      <c r="AM284" s="1">
        <f t="shared" si="337"/>
        <v>9</v>
      </c>
      <c r="AN284" s="1">
        <f t="shared" si="338"/>
        <v>46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&lt;td&gt;30-09-0046 Vr&lt;/td&gt;</v>
      </c>
      <c r="AR284" s="1">
        <f t="shared" si="339"/>
        <v>17074</v>
      </c>
      <c r="AS284" s="1">
        <f t="shared" si="340"/>
        <v>30</v>
      </c>
      <c r="AT284" s="1">
        <f t="shared" si="341"/>
        <v>9</v>
      </c>
      <c r="AU284" s="1">
        <f t="shared" si="342"/>
        <v>47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&lt;td&gt;30-09-0047 Za&lt;/td&gt;</v>
      </c>
      <c r="AY284" s="1">
        <f t="shared" si="343"/>
        <v>17440</v>
      </c>
      <c r="AZ284" s="1">
        <f t="shared" si="344"/>
        <v>30</v>
      </c>
      <c r="BA284" s="1">
        <f t="shared" si="345"/>
        <v>9</v>
      </c>
      <c r="BB284" s="1">
        <f t="shared" si="346"/>
        <v>48</v>
      </c>
      <c r="BC284" s="1">
        <f t="shared" si="310"/>
        <v>1</v>
      </c>
      <c r="BD284" s="1" t="str">
        <f t="shared" si="311"/>
        <v>Ma</v>
      </c>
      <c r="BE284" s="1" t="str">
        <f t="shared" si="292"/>
        <v>&lt;td&gt;30-09-0048 Ma&lt;/td&gt;</v>
      </c>
      <c r="BF284" s="1">
        <f t="shared" si="347"/>
        <v>17805</v>
      </c>
      <c r="BG284" s="1">
        <f t="shared" si="348"/>
        <v>30</v>
      </c>
      <c r="BH284" s="1">
        <f t="shared" si="349"/>
        <v>9</v>
      </c>
      <c r="BI284" s="1">
        <f t="shared" si="350"/>
        <v>49</v>
      </c>
      <c r="BJ284" s="1">
        <f t="shared" si="312"/>
        <v>2</v>
      </c>
      <c r="BK284" s="1" t="str">
        <f t="shared" si="313"/>
        <v>Di</v>
      </c>
      <c r="BL284" s="1" t="str">
        <f t="shared" si="293"/>
        <v>&lt;td&gt;30-09-0049 Di&lt;/td&gt;</v>
      </c>
      <c r="BM284" s="1">
        <f t="shared" si="351"/>
        <v>18170</v>
      </c>
      <c r="BN284" s="1">
        <f t="shared" si="352"/>
        <v>30</v>
      </c>
      <c r="BO284" s="1">
        <f t="shared" si="353"/>
        <v>9</v>
      </c>
      <c r="BP284" s="1">
        <f t="shared" si="354"/>
        <v>50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&lt;td&gt;30-09-0050 Wo&lt;/td&gt;</v>
      </c>
    </row>
    <row r="285" spans="1:71" x14ac:dyDescent="0.2">
      <c r="A285" t="str">
        <f t="shared" si="284"/>
        <v>&lt;tr&gt;&lt;td class="alignc lightgreen"&gt;Oktober 0041&lt;/td&gt;&lt;td class="alignc lightgreen"&gt;Oktober 0042&lt;/td&gt;&lt;td class="alignc lightgreen"&gt;Oktober 0043&lt;/td&gt;&lt;td class="alignc lightgreen"&gt;Oktober 0044&lt;/td&gt;&lt;td class="alignc lightgreen"&gt;Oktober 0045&lt;/td&gt;&lt;td class="alignc lightgreen"&gt;Oktober 0046&lt;/td&gt;&lt;td class="alignc lightgreen"&gt;Oktober 0047&lt;/td&gt;&lt;td class="alignc lightgreen"&gt;Oktober 0048&lt;/td&gt;&lt;td class="alignc lightgreen"&gt;Oktober 0049&lt;/td&gt;&lt;td class="alignc lightgreen"&gt;Oktober 0050&lt;/td&gt;&lt;/tr&gt;</v>
      </c>
      <c r="E285" s="1">
        <f t="shared" si="285"/>
        <v>41</v>
      </c>
      <c r="H285" s="1" t="str">
        <f>"&lt;td class=""alignc "&amp;$CA$1&amp;"""&gt;Oktober "&amp;TEXT(E286,"0000")&amp;"&lt;/td&gt;"</f>
        <v>&lt;td class="alignc lightgreen"&gt;Oktober 0041&lt;/td&gt;</v>
      </c>
      <c r="O285" s="1" t="str">
        <f>"&lt;td class=""alignc "&amp;$CA$1&amp;"""&gt;Oktober "&amp;TEXT(L286,"0000")&amp;"&lt;/td&gt;"</f>
        <v>&lt;td class="alignc lightgreen"&gt;Oktober 0042&lt;/td&gt;</v>
      </c>
      <c r="V285" s="1" t="str">
        <f>"&lt;td class=""alignc "&amp;$CA$1&amp;"""&gt;Oktober "&amp;TEXT(S286,"0000")&amp;"&lt;/td&gt;"</f>
        <v>&lt;td class="alignc lightgreen"&gt;Oktober 0043&lt;/td&gt;</v>
      </c>
      <c r="AC285" s="1" t="str">
        <f>"&lt;td class=""alignc "&amp;$CA$1&amp;"""&gt;Oktober "&amp;TEXT(Z286,"0000")&amp;"&lt;/td&gt;"</f>
        <v>&lt;td class="alignc lightgreen"&gt;Oktober 0044&lt;/td&gt;</v>
      </c>
      <c r="AJ285" s="1" t="str">
        <f>"&lt;td class=""alignc "&amp;$CA$1&amp;"""&gt;Oktober "&amp;TEXT(AG286,"0000")&amp;"&lt;/td&gt;"</f>
        <v>&lt;td class="alignc lightgreen"&gt;Oktober 0045&lt;/td&gt;</v>
      </c>
      <c r="AQ285" s="1" t="str">
        <f>"&lt;td class=""alignc "&amp;$CA$1&amp;"""&gt;Oktober "&amp;TEXT(AN286,"0000")&amp;"&lt;/td&gt;"</f>
        <v>&lt;td class="alignc lightgreen"&gt;Oktober 0046&lt;/td&gt;</v>
      </c>
      <c r="AX285" s="1" t="str">
        <f>"&lt;td class=""alignc "&amp;$CA$1&amp;"""&gt;Oktober "&amp;TEXT(AU286,"0000")&amp;"&lt;/td&gt;"</f>
        <v>&lt;td class="alignc lightgreen"&gt;Oktober 0047&lt;/td&gt;</v>
      </c>
      <c r="BE285" s="1" t="str">
        <f>"&lt;td class=""alignc "&amp;$CA$1&amp;"""&gt;Oktober "&amp;TEXT(BB286,"0000")&amp;"&lt;/td&gt;"</f>
        <v>&lt;td class="alignc lightgreen"&gt;Oktober 0048&lt;/td&gt;</v>
      </c>
      <c r="BL285" s="1" t="str">
        <f>"&lt;td class=""alignc "&amp;$CA$1&amp;"""&gt;Oktober "&amp;TEXT(BI286,"0000")&amp;"&lt;/td&gt;"</f>
        <v>&lt;td class="alignc lightgreen"&gt;Oktober 0049&lt;/td&gt;</v>
      </c>
      <c r="BS285" s="1" t="str">
        <f>"&lt;td class=""alignc "&amp;$CA$1&amp;"""&gt;Oktober "&amp;TEXT(BP286,"0000")&amp;"&lt;/td&gt;"</f>
        <v>&lt;td class="alignc lightgreen"&gt;Oktober 0050&lt;/td&gt;</v>
      </c>
    </row>
    <row r="286" spans="1:71" x14ac:dyDescent="0.2">
      <c r="A286" t="str">
        <f t="shared" si="284"/>
        <v>&lt;tr&gt;&lt;td&gt;01-10-0041 Zo&lt;/td&gt;&lt;td&gt;01-10-0042 Ma&lt;/td&gt;&lt;td&gt;01-10-0043 Di&lt;/td&gt;&lt;td&gt;01-10-0044 Do&lt;/td&gt;&lt;td&gt;01-10-0045 Vr&lt;/td&gt;&lt;td&gt;01-10-0046 Za&lt;/td&gt;&lt;td&gt;01-10-0047 Zo&lt;/td&gt;&lt;td&gt;01-10-0048 Di&lt;/td&gt;&lt;td&gt;01-10-0049 Wo&lt;/td&gt;&lt;td&gt;01-10-0050 Do&lt;/td&gt;&lt;/tr&gt;</v>
      </c>
      <c r="B286" s="1">
        <f>IF(C286=0,B284,B284+1)</f>
        <v>14884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41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&lt;td&gt;01-10-0041 Zo&lt;/td&gt;</v>
      </c>
      <c r="I286" s="1">
        <f>IF(J286=0,I284,I284+1)</f>
        <v>15249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42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&lt;td&gt;01-10-0042 Ma&lt;/td&gt;</v>
      </c>
      <c r="P286" s="1">
        <f>IF(Q286=0,P284,P284+1)</f>
        <v>15614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43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&lt;td&gt;01-10-0043 Di&lt;/td&gt;</v>
      </c>
      <c r="W286" s="1">
        <f>IF(X286=0,W284,W284+1)</f>
        <v>15980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44</v>
      </c>
      <c r="AA286" s="1">
        <f t="shared" si="302"/>
        <v>4</v>
      </c>
      <c r="AB286" s="1" t="str">
        <f t="shared" si="303"/>
        <v>Do</v>
      </c>
      <c r="AC286" s="1" t="str">
        <f t="shared" si="288"/>
        <v>&lt;td&gt;01-10-0044 Do&lt;/td&gt;</v>
      </c>
      <c r="AD286" s="1">
        <f>IF(AE286=0,AD284,AD284+1)</f>
        <v>16345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45</v>
      </c>
      <c r="AH286" s="1">
        <f t="shared" si="304"/>
        <v>5</v>
      </c>
      <c r="AI286" s="1" t="str">
        <f t="shared" si="305"/>
        <v>Vr</v>
      </c>
      <c r="AJ286" s="1" t="str">
        <f t="shared" si="289"/>
        <v>&lt;td&gt;01-10-0045 Vr&lt;/td&gt;</v>
      </c>
      <c r="AK286" s="1">
        <f>IF(AL286=0,AK284,AK284+1)</f>
        <v>16710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46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&lt;td&gt;01-10-0046 Za&lt;/td&gt;</v>
      </c>
      <c r="AR286" s="1">
        <f>IF(AS286=0,AR284,AR284+1)</f>
        <v>17075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47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&lt;td&gt;01-10-0047 Zo&lt;/td&gt;</v>
      </c>
      <c r="AY286" s="1">
        <f>IF(AZ286=0,AY284,AY284+1)</f>
        <v>17441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48</v>
      </c>
      <c r="BC286" s="1">
        <f t="shared" si="310"/>
        <v>2</v>
      </c>
      <c r="BD286" s="1" t="str">
        <f t="shared" si="311"/>
        <v>Di</v>
      </c>
      <c r="BE286" s="1" t="str">
        <f t="shared" si="292"/>
        <v>&lt;td&gt;01-10-0048 Di&lt;/td&gt;</v>
      </c>
      <c r="BF286" s="1">
        <f>IF(BG286=0,BF284,BF284+1)</f>
        <v>17806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49</v>
      </c>
      <c r="BJ286" s="1">
        <f t="shared" si="312"/>
        <v>3</v>
      </c>
      <c r="BK286" s="1" t="str">
        <f t="shared" si="313"/>
        <v>Wo</v>
      </c>
      <c r="BL286" s="1" t="str">
        <f t="shared" si="293"/>
        <v>&lt;td&gt;01-10-0049 Wo&lt;/td&gt;</v>
      </c>
      <c r="BM286" s="1">
        <f>IF(BN286=0,BM284,BM284+1)</f>
        <v>18171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50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&lt;td&gt;01-10-0050 Do&lt;/td&gt;</v>
      </c>
    </row>
    <row r="287" spans="1:71" x14ac:dyDescent="0.2">
      <c r="A287" t="str">
        <f t="shared" si="284"/>
        <v>&lt;tr&gt;&lt;td&gt;02-10-0041 Ma&lt;/td&gt;&lt;td&gt;02-10-0042 Di&lt;/td&gt;&lt;td&gt;02-10-0043 Wo&lt;/td&gt;&lt;td&gt;02-10-0044 Vr&lt;/td&gt;&lt;td&gt;02-10-0045 Za&lt;/td&gt;&lt;td&gt;02-10-0046 Zo&lt;/td&gt;&lt;td&gt;02-10-0047 Ma&lt;/td&gt;&lt;td&gt;02-10-0048 Wo&lt;/td&gt;&lt;td&gt;02-10-0049 Do&lt;/td&gt;&lt;td&gt;02-10-0050 Vr&lt;/td&gt;&lt;/tr&gt;</v>
      </c>
      <c r="B287" s="1">
        <f t="shared" si="316"/>
        <v>14885</v>
      </c>
      <c r="C287" s="1">
        <f t="shared" si="317"/>
        <v>2</v>
      </c>
      <c r="D287" s="1">
        <f t="shared" si="318"/>
        <v>10</v>
      </c>
      <c r="E287" s="1">
        <f t="shared" si="285"/>
        <v>41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&lt;td&gt;02-10-0041 Ma&lt;/td&gt;</v>
      </c>
      <c r="I287" s="1">
        <f t="shared" si="319"/>
        <v>15250</v>
      </c>
      <c r="J287" s="1">
        <f t="shared" si="320"/>
        <v>2</v>
      </c>
      <c r="K287" s="1">
        <f t="shared" si="321"/>
        <v>10</v>
      </c>
      <c r="L287" s="1">
        <f t="shared" si="322"/>
        <v>42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&lt;td&gt;02-10-0042 Di&lt;/td&gt;</v>
      </c>
      <c r="P287" s="1">
        <f t="shared" si="323"/>
        <v>15615</v>
      </c>
      <c r="Q287" s="1">
        <f t="shared" si="324"/>
        <v>2</v>
      </c>
      <c r="R287" s="1">
        <f t="shared" si="325"/>
        <v>10</v>
      </c>
      <c r="S287" s="1">
        <f t="shared" si="326"/>
        <v>43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&lt;td&gt;02-10-0043 Wo&lt;/td&gt;</v>
      </c>
      <c r="W287" s="1">
        <f t="shared" si="327"/>
        <v>15981</v>
      </c>
      <c r="X287" s="1">
        <f t="shared" si="328"/>
        <v>2</v>
      </c>
      <c r="Y287" s="1">
        <f t="shared" si="329"/>
        <v>10</v>
      </c>
      <c r="Z287" s="1">
        <f t="shared" si="330"/>
        <v>44</v>
      </c>
      <c r="AA287" s="1">
        <f t="shared" si="302"/>
        <v>5</v>
      </c>
      <c r="AB287" s="1" t="str">
        <f t="shared" si="303"/>
        <v>Vr</v>
      </c>
      <c r="AC287" s="1" t="str">
        <f t="shared" si="288"/>
        <v>&lt;td&gt;02-10-0044 Vr&lt;/td&gt;</v>
      </c>
      <c r="AD287" s="1">
        <f t="shared" si="331"/>
        <v>16346</v>
      </c>
      <c r="AE287" s="1">
        <f t="shared" si="332"/>
        <v>2</v>
      </c>
      <c r="AF287" s="1">
        <f t="shared" si="333"/>
        <v>10</v>
      </c>
      <c r="AG287" s="1">
        <f t="shared" si="334"/>
        <v>45</v>
      </c>
      <c r="AH287" s="1">
        <f t="shared" si="304"/>
        <v>6</v>
      </c>
      <c r="AI287" s="1" t="str">
        <f t="shared" si="305"/>
        <v>Za</v>
      </c>
      <c r="AJ287" s="1" t="str">
        <f t="shared" si="289"/>
        <v>&lt;td&gt;02-10-0045 Za&lt;/td&gt;</v>
      </c>
      <c r="AK287" s="1">
        <f t="shared" si="335"/>
        <v>16711</v>
      </c>
      <c r="AL287" s="1">
        <f t="shared" si="336"/>
        <v>2</v>
      </c>
      <c r="AM287" s="1">
        <f t="shared" si="337"/>
        <v>10</v>
      </c>
      <c r="AN287" s="1">
        <f t="shared" si="338"/>
        <v>46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&lt;td&gt;02-10-0046 Zo&lt;/td&gt;</v>
      </c>
      <c r="AR287" s="1">
        <f t="shared" si="339"/>
        <v>17076</v>
      </c>
      <c r="AS287" s="1">
        <f t="shared" si="340"/>
        <v>2</v>
      </c>
      <c r="AT287" s="1">
        <f t="shared" si="341"/>
        <v>10</v>
      </c>
      <c r="AU287" s="1">
        <f t="shared" si="342"/>
        <v>47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&lt;td&gt;02-10-0047 Ma&lt;/td&gt;</v>
      </c>
      <c r="AY287" s="1">
        <f t="shared" si="343"/>
        <v>17442</v>
      </c>
      <c r="AZ287" s="1">
        <f t="shared" si="344"/>
        <v>2</v>
      </c>
      <c r="BA287" s="1">
        <f t="shared" si="345"/>
        <v>10</v>
      </c>
      <c r="BB287" s="1">
        <f t="shared" si="346"/>
        <v>48</v>
      </c>
      <c r="BC287" s="1">
        <f t="shared" si="310"/>
        <v>3</v>
      </c>
      <c r="BD287" s="1" t="str">
        <f t="shared" si="311"/>
        <v>Wo</v>
      </c>
      <c r="BE287" s="1" t="str">
        <f t="shared" si="292"/>
        <v>&lt;td&gt;02-10-0048 Wo&lt;/td&gt;</v>
      </c>
      <c r="BF287" s="1">
        <f t="shared" si="347"/>
        <v>17807</v>
      </c>
      <c r="BG287" s="1">
        <f t="shared" si="348"/>
        <v>2</v>
      </c>
      <c r="BH287" s="1">
        <f t="shared" si="349"/>
        <v>10</v>
      </c>
      <c r="BI287" s="1">
        <f t="shared" si="350"/>
        <v>49</v>
      </c>
      <c r="BJ287" s="1">
        <f t="shared" si="312"/>
        <v>4</v>
      </c>
      <c r="BK287" s="1" t="str">
        <f t="shared" si="313"/>
        <v>Do</v>
      </c>
      <c r="BL287" s="1" t="str">
        <f t="shared" si="293"/>
        <v>&lt;td&gt;02-10-0049 Do&lt;/td&gt;</v>
      </c>
      <c r="BM287" s="1">
        <f t="shared" si="351"/>
        <v>18172</v>
      </c>
      <c r="BN287" s="1">
        <f t="shared" si="352"/>
        <v>2</v>
      </c>
      <c r="BO287" s="1">
        <f t="shared" si="353"/>
        <v>10</v>
      </c>
      <c r="BP287" s="1">
        <f t="shared" si="354"/>
        <v>50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&lt;td&gt;02-10-0050 Vr&lt;/td&gt;</v>
      </c>
    </row>
    <row r="288" spans="1:71" x14ac:dyDescent="0.2">
      <c r="A288" t="str">
        <f t="shared" si="284"/>
        <v>&lt;tr&gt;&lt;td&gt;03-10-0041 Di&lt;/td&gt;&lt;td&gt;03-10-0042 Wo&lt;/td&gt;&lt;td&gt;03-10-0043 Do&lt;/td&gt;&lt;td&gt;03-10-0044 Za&lt;/td&gt;&lt;td&gt;03-10-0045 Zo&lt;/td&gt;&lt;td&gt;03-10-0046 Ma&lt;/td&gt;&lt;td&gt;03-10-0047 Di&lt;/td&gt;&lt;td&gt;03-10-0048 Do&lt;/td&gt;&lt;td&gt;03-10-0049 Vr&lt;/td&gt;&lt;td&gt;03-10-0050 Za&lt;/td&gt;&lt;/tr&gt;</v>
      </c>
      <c r="B288" s="1">
        <f t="shared" si="316"/>
        <v>14886</v>
      </c>
      <c r="C288" s="1">
        <f t="shared" si="317"/>
        <v>3</v>
      </c>
      <c r="D288" s="1">
        <f t="shared" si="318"/>
        <v>10</v>
      </c>
      <c r="E288" s="1">
        <f t="shared" si="285"/>
        <v>41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&lt;td&gt;03-10-0041 Di&lt;/td&gt;</v>
      </c>
      <c r="I288" s="1">
        <f t="shared" si="319"/>
        <v>15251</v>
      </c>
      <c r="J288" s="1">
        <f t="shared" si="320"/>
        <v>3</v>
      </c>
      <c r="K288" s="1">
        <f t="shared" si="321"/>
        <v>10</v>
      </c>
      <c r="L288" s="1">
        <f t="shared" si="322"/>
        <v>42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&lt;td&gt;03-10-0042 Wo&lt;/td&gt;</v>
      </c>
      <c r="P288" s="1">
        <f t="shared" si="323"/>
        <v>15616</v>
      </c>
      <c r="Q288" s="1">
        <f t="shared" si="324"/>
        <v>3</v>
      </c>
      <c r="R288" s="1">
        <f t="shared" si="325"/>
        <v>10</v>
      </c>
      <c r="S288" s="1">
        <f t="shared" si="326"/>
        <v>43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&lt;td&gt;03-10-0043 Do&lt;/td&gt;</v>
      </c>
      <c r="W288" s="1">
        <f t="shared" si="327"/>
        <v>15982</v>
      </c>
      <c r="X288" s="1">
        <f t="shared" si="328"/>
        <v>3</v>
      </c>
      <c r="Y288" s="1">
        <f t="shared" si="329"/>
        <v>10</v>
      </c>
      <c r="Z288" s="1">
        <f t="shared" si="330"/>
        <v>44</v>
      </c>
      <c r="AA288" s="1">
        <f t="shared" si="302"/>
        <v>6</v>
      </c>
      <c r="AB288" s="1" t="str">
        <f t="shared" si="303"/>
        <v>Za</v>
      </c>
      <c r="AC288" s="1" t="str">
        <f t="shared" si="288"/>
        <v>&lt;td&gt;03-10-0044 Za&lt;/td&gt;</v>
      </c>
      <c r="AD288" s="1">
        <f t="shared" si="331"/>
        <v>16347</v>
      </c>
      <c r="AE288" s="1">
        <f t="shared" si="332"/>
        <v>3</v>
      </c>
      <c r="AF288" s="1">
        <f t="shared" si="333"/>
        <v>10</v>
      </c>
      <c r="AG288" s="1">
        <f t="shared" si="334"/>
        <v>45</v>
      </c>
      <c r="AH288" s="1">
        <f t="shared" si="304"/>
        <v>0</v>
      </c>
      <c r="AI288" s="1" t="str">
        <f t="shared" si="305"/>
        <v>Zo</v>
      </c>
      <c r="AJ288" s="1" t="str">
        <f t="shared" si="289"/>
        <v>&lt;td&gt;03-10-0045 Zo&lt;/td&gt;</v>
      </c>
      <c r="AK288" s="1">
        <f t="shared" si="335"/>
        <v>16712</v>
      </c>
      <c r="AL288" s="1">
        <f t="shared" si="336"/>
        <v>3</v>
      </c>
      <c r="AM288" s="1">
        <f t="shared" si="337"/>
        <v>10</v>
      </c>
      <c r="AN288" s="1">
        <f t="shared" si="338"/>
        <v>46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&lt;td&gt;03-10-0046 Ma&lt;/td&gt;</v>
      </c>
      <c r="AR288" s="1">
        <f t="shared" si="339"/>
        <v>17077</v>
      </c>
      <c r="AS288" s="1">
        <f t="shared" si="340"/>
        <v>3</v>
      </c>
      <c r="AT288" s="1">
        <f t="shared" si="341"/>
        <v>10</v>
      </c>
      <c r="AU288" s="1">
        <f t="shared" si="342"/>
        <v>47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&lt;td&gt;03-10-0047 Di&lt;/td&gt;</v>
      </c>
      <c r="AY288" s="1">
        <f t="shared" si="343"/>
        <v>17443</v>
      </c>
      <c r="AZ288" s="1">
        <f t="shared" si="344"/>
        <v>3</v>
      </c>
      <c r="BA288" s="1">
        <f t="shared" si="345"/>
        <v>10</v>
      </c>
      <c r="BB288" s="1">
        <f t="shared" si="346"/>
        <v>48</v>
      </c>
      <c r="BC288" s="1">
        <f t="shared" si="310"/>
        <v>4</v>
      </c>
      <c r="BD288" s="1" t="str">
        <f t="shared" si="311"/>
        <v>Do</v>
      </c>
      <c r="BE288" s="1" t="str">
        <f t="shared" si="292"/>
        <v>&lt;td&gt;03-10-0048 Do&lt;/td&gt;</v>
      </c>
      <c r="BF288" s="1">
        <f t="shared" si="347"/>
        <v>17808</v>
      </c>
      <c r="BG288" s="1">
        <f t="shared" si="348"/>
        <v>3</v>
      </c>
      <c r="BH288" s="1">
        <f t="shared" si="349"/>
        <v>10</v>
      </c>
      <c r="BI288" s="1">
        <f t="shared" si="350"/>
        <v>49</v>
      </c>
      <c r="BJ288" s="1">
        <f t="shared" si="312"/>
        <v>5</v>
      </c>
      <c r="BK288" s="1" t="str">
        <f t="shared" si="313"/>
        <v>Vr</v>
      </c>
      <c r="BL288" s="1" t="str">
        <f t="shared" si="293"/>
        <v>&lt;td&gt;03-10-0049 Vr&lt;/td&gt;</v>
      </c>
      <c r="BM288" s="1">
        <f t="shared" si="351"/>
        <v>18173</v>
      </c>
      <c r="BN288" s="1">
        <f t="shared" si="352"/>
        <v>3</v>
      </c>
      <c r="BO288" s="1">
        <f t="shared" si="353"/>
        <v>10</v>
      </c>
      <c r="BP288" s="1">
        <f t="shared" si="354"/>
        <v>50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&lt;td&gt;03-10-0050 Za&lt;/td&gt;</v>
      </c>
    </row>
    <row r="289" spans="1:71" x14ac:dyDescent="0.2">
      <c r="A289" t="str">
        <f t="shared" si="284"/>
        <v>&lt;tr&gt;&lt;td&gt;04-10-0041 Wo&lt;/td&gt;&lt;td&gt;04-10-0042 Do&lt;/td&gt;&lt;td&gt;04-10-0043 Vr&lt;/td&gt;&lt;td&gt;04-10-0044 Zo&lt;/td&gt;&lt;td&gt;04-10-0045 Ma&lt;/td&gt;&lt;td&gt;04-10-0046 Di&lt;/td&gt;&lt;td&gt;04-10-0047 Wo&lt;/td&gt;&lt;td&gt;04-10-0048 Vr&lt;/td&gt;&lt;td&gt;04-10-0049 Za&lt;/td&gt;&lt;td&gt;04-10-0050 Zo&lt;/td&gt;&lt;/tr&gt;</v>
      </c>
      <c r="B289" s="1">
        <f t="shared" si="316"/>
        <v>14887</v>
      </c>
      <c r="C289" s="1">
        <f t="shared" si="317"/>
        <v>4</v>
      </c>
      <c r="D289" s="1">
        <f t="shared" si="318"/>
        <v>10</v>
      </c>
      <c r="E289" s="1">
        <f t="shared" si="285"/>
        <v>41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&lt;td&gt;04-10-0041 Wo&lt;/td&gt;</v>
      </c>
      <c r="I289" s="1">
        <f t="shared" si="319"/>
        <v>15252</v>
      </c>
      <c r="J289" s="1">
        <f t="shared" si="320"/>
        <v>4</v>
      </c>
      <c r="K289" s="1">
        <f t="shared" si="321"/>
        <v>10</v>
      </c>
      <c r="L289" s="1">
        <f t="shared" si="322"/>
        <v>42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&lt;td&gt;04-10-0042 Do&lt;/td&gt;</v>
      </c>
      <c r="P289" s="1">
        <f t="shared" si="323"/>
        <v>15617</v>
      </c>
      <c r="Q289" s="1">
        <f t="shared" si="324"/>
        <v>4</v>
      </c>
      <c r="R289" s="1">
        <f t="shared" si="325"/>
        <v>10</v>
      </c>
      <c r="S289" s="1">
        <f t="shared" si="326"/>
        <v>43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&lt;td&gt;04-10-0043 Vr&lt;/td&gt;</v>
      </c>
      <c r="W289" s="1">
        <f t="shared" si="327"/>
        <v>15983</v>
      </c>
      <c r="X289" s="1">
        <f t="shared" si="328"/>
        <v>4</v>
      </c>
      <c r="Y289" s="1">
        <f t="shared" si="329"/>
        <v>10</v>
      </c>
      <c r="Z289" s="1">
        <f t="shared" si="330"/>
        <v>44</v>
      </c>
      <c r="AA289" s="1">
        <f t="shared" si="302"/>
        <v>0</v>
      </c>
      <c r="AB289" s="1" t="str">
        <f t="shared" si="303"/>
        <v>Zo</v>
      </c>
      <c r="AC289" s="1" t="str">
        <f t="shared" si="288"/>
        <v>&lt;td&gt;04-10-0044 Zo&lt;/td&gt;</v>
      </c>
      <c r="AD289" s="1">
        <f t="shared" si="331"/>
        <v>16348</v>
      </c>
      <c r="AE289" s="1">
        <f t="shared" si="332"/>
        <v>4</v>
      </c>
      <c r="AF289" s="1">
        <f t="shared" si="333"/>
        <v>10</v>
      </c>
      <c r="AG289" s="1">
        <f t="shared" si="334"/>
        <v>45</v>
      </c>
      <c r="AH289" s="1">
        <f t="shared" si="304"/>
        <v>1</v>
      </c>
      <c r="AI289" s="1" t="str">
        <f t="shared" si="305"/>
        <v>Ma</v>
      </c>
      <c r="AJ289" s="1" t="str">
        <f t="shared" si="289"/>
        <v>&lt;td&gt;04-10-0045 Ma&lt;/td&gt;</v>
      </c>
      <c r="AK289" s="1">
        <f t="shared" si="335"/>
        <v>16713</v>
      </c>
      <c r="AL289" s="1">
        <f t="shared" si="336"/>
        <v>4</v>
      </c>
      <c r="AM289" s="1">
        <f t="shared" si="337"/>
        <v>10</v>
      </c>
      <c r="AN289" s="1">
        <f t="shared" si="338"/>
        <v>46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&lt;td&gt;04-10-0046 Di&lt;/td&gt;</v>
      </c>
      <c r="AR289" s="1">
        <f t="shared" si="339"/>
        <v>17078</v>
      </c>
      <c r="AS289" s="1">
        <f t="shared" si="340"/>
        <v>4</v>
      </c>
      <c r="AT289" s="1">
        <f t="shared" si="341"/>
        <v>10</v>
      </c>
      <c r="AU289" s="1">
        <f t="shared" si="342"/>
        <v>47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&lt;td&gt;04-10-0047 Wo&lt;/td&gt;</v>
      </c>
      <c r="AY289" s="1">
        <f t="shared" si="343"/>
        <v>17444</v>
      </c>
      <c r="AZ289" s="1">
        <f t="shared" si="344"/>
        <v>4</v>
      </c>
      <c r="BA289" s="1">
        <f t="shared" si="345"/>
        <v>10</v>
      </c>
      <c r="BB289" s="1">
        <f t="shared" si="346"/>
        <v>48</v>
      </c>
      <c r="BC289" s="1">
        <f t="shared" si="310"/>
        <v>5</v>
      </c>
      <c r="BD289" s="1" t="str">
        <f t="shared" si="311"/>
        <v>Vr</v>
      </c>
      <c r="BE289" s="1" t="str">
        <f t="shared" si="292"/>
        <v>&lt;td&gt;04-10-0048 Vr&lt;/td&gt;</v>
      </c>
      <c r="BF289" s="1">
        <f t="shared" si="347"/>
        <v>17809</v>
      </c>
      <c r="BG289" s="1">
        <f t="shared" si="348"/>
        <v>4</v>
      </c>
      <c r="BH289" s="1">
        <f t="shared" si="349"/>
        <v>10</v>
      </c>
      <c r="BI289" s="1">
        <f t="shared" si="350"/>
        <v>49</v>
      </c>
      <c r="BJ289" s="1">
        <f t="shared" si="312"/>
        <v>6</v>
      </c>
      <c r="BK289" s="1" t="str">
        <f t="shared" si="313"/>
        <v>Za</v>
      </c>
      <c r="BL289" s="1" t="str">
        <f t="shared" si="293"/>
        <v>&lt;td&gt;04-10-0049 Za&lt;/td&gt;</v>
      </c>
      <c r="BM289" s="1">
        <f t="shared" si="351"/>
        <v>18174</v>
      </c>
      <c r="BN289" s="1">
        <f t="shared" si="352"/>
        <v>4</v>
      </c>
      <c r="BO289" s="1">
        <f t="shared" si="353"/>
        <v>10</v>
      </c>
      <c r="BP289" s="1">
        <f t="shared" si="354"/>
        <v>50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&lt;td&gt;04-10-0050 Zo&lt;/td&gt;</v>
      </c>
    </row>
    <row r="290" spans="1:71" x14ac:dyDescent="0.2">
      <c r="A290" t="str">
        <f t="shared" si="284"/>
        <v>&lt;tr&gt;&lt;td&gt;05-10-0041 Do&lt;/td&gt;&lt;td&gt;05-10-0042 Vr&lt;/td&gt;&lt;td&gt;05-10-0043 Za&lt;/td&gt;&lt;td&gt;05-10-0044 Ma&lt;/td&gt;&lt;td&gt;05-10-0045 Di&lt;/td&gt;&lt;td&gt;05-10-0046 Wo&lt;/td&gt;&lt;td&gt;05-10-0047 Do&lt;/td&gt;&lt;td&gt;05-10-0048 Za&lt;/td&gt;&lt;td&gt;05-10-0049 Zo&lt;/td&gt;&lt;td&gt;05-10-0050 Ma&lt;/td&gt;&lt;/tr&gt;</v>
      </c>
      <c r="B290" s="1">
        <f t="shared" si="316"/>
        <v>14888</v>
      </c>
      <c r="C290" s="1">
        <f t="shared" si="317"/>
        <v>5</v>
      </c>
      <c r="D290" s="1">
        <f t="shared" si="318"/>
        <v>10</v>
      </c>
      <c r="E290" s="1">
        <f t="shared" si="285"/>
        <v>41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&lt;td&gt;05-10-0041 Do&lt;/td&gt;</v>
      </c>
      <c r="I290" s="1">
        <f t="shared" si="319"/>
        <v>15253</v>
      </c>
      <c r="J290" s="1">
        <f t="shared" si="320"/>
        <v>5</v>
      </c>
      <c r="K290" s="1">
        <f t="shared" si="321"/>
        <v>10</v>
      </c>
      <c r="L290" s="1">
        <f t="shared" si="322"/>
        <v>42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&lt;td&gt;05-10-0042 Vr&lt;/td&gt;</v>
      </c>
      <c r="P290" s="1">
        <f t="shared" si="323"/>
        <v>15618</v>
      </c>
      <c r="Q290" s="1">
        <f t="shared" si="324"/>
        <v>5</v>
      </c>
      <c r="R290" s="1">
        <f t="shared" si="325"/>
        <v>10</v>
      </c>
      <c r="S290" s="1">
        <f t="shared" si="326"/>
        <v>43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&lt;td&gt;05-10-0043 Za&lt;/td&gt;</v>
      </c>
      <c r="W290" s="1">
        <f t="shared" si="327"/>
        <v>15984</v>
      </c>
      <c r="X290" s="1">
        <f t="shared" si="328"/>
        <v>5</v>
      </c>
      <c r="Y290" s="1">
        <f t="shared" si="329"/>
        <v>10</v>
      </c>
      <c r="Z290" s="1">
        <f t="shared" si="330"/>
        <v>44</v>
      </c>
      <c r="AA290" s="1">
        <f t="shared" si="302"/>
        <v>1</v>
      </c>
      <c r="AB290" s="1" t="str">
        <f t="shared" si="303"/>
        <v>Ma</v>
      </c>
      <c r="AC290" s="1" t="str">
        <f t="shared" si="288"/>
        <v>&lt;td&gt;05-10-0044 Ma&lt;/td&gt;</v>
      </c>
      <c r="AD290" s="1">
        <f t="shared" si="331"/>
        <v>16349</v>
      </c>
      <c r="AE290" s="1">
        <f t="shared" si="332"/>
        <v>5</v>
      </c>
      <c r="AF290" s="1">
        <f t="shared" si="333"/>
        <v>10</v>
      </c>
      <c r="AG290" s="1">
        <f t="shared" si="334"/>
        <v>45</v>
      </c>
      <c r="AH290" s="1">
        <f t="shared" si="304"/>
        <v>2</v>
      </c>
      <c r="AI290" s="1" t="str">
        <f t="shared" si="305"/>
        <v>Di</v>
      </c>
      <c r="AJ290" s="1" t="str">
        <f t="shared" si="289"/>
        <v>&lt;td&gt;05-10-0045 Di&lt;/td&gt;</v>
      </c>
      <c r="AK290" s="1">
        <f t="shared" si="335"/>
        <v>16714</v>
      </c>
      <c r="AL290" s="1">
        <f t="shared" si="336"/>
        <v>5</v>
      </c>
      <c r="AM290" s="1">
        <f t="shared" si="337"/>
        <v>10</v>
      </c>
      <c r="AN290" s="1">
        <f t="shared" si="338"/>
        <v>46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&lt;td&gt;05-10-0046 Wo&lt;/td&gt;</v>
      </c>
      <c r="AR290" s="1">
        <f t="shared" si="339"/>
        <v>17079</v>
      </c>
      <c r="AS290" s="1">
        <f t="shared" si="340"/>
        <v>5</v>
      </c>
      <c r="AT290" s="1">
        <f t="shared" si="341"/>
        <v>10</v>
      </c>
      <c r="AU290" s="1">
        <f t="shared" si="342"/>
        <v>47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&lt;td&gt;05-10-0047 Do&lt;/td&gt;</v>
      </c>
      <c r="AY290" s="1">
        <f t="shared" si="343"/>
        <v>17445</v>
      </c>
      <c r="AZ290" s="1">
        <f t="shared" si="344"/>
        <v>5</v>
      </c>
      <c r="BA290" s="1">
        <f t="shared" si="345"/>
        <v>10</v>
      </c>
      <c r="BB290" s="1">
        <f t="shared" si="346"/>
        <v>48</v>
      </c>
      <c r="BC290" s="1">
        <f t="shared" si="310"/>
        <v>6</v>
      </c>
      <c r="BD290" s="1" t="str">
        <f t="shared" si="311"/>
        <v>Za</v>
      </c>
      <c r="BE290" s="1" t="str">
        <f t="shared" si="292"/>
        <v>&lt;td&gt;05-10-0048 Za&lt;/td&gt;</v>
      </c>
      <c r="BF290" s="1">
        <f t="shared" si="347"/>
        <v>17810</v>
      </c>
      <c r="BG290" s="1">
        <f t="shared" si="348"/>
        <v>5</v>
      </c>
      <c r="BH290" s="1">
        <f t="shared" si="349"/>
        <v>10</v>
      </c>
      <c r="BI290" s="1">
        <f t="shared" si="350"/>
        <v>49</v>
      </c>
      <c r="BJ290" s="1">
        <f t="shared" si="312"/>
        <v>0</v>
      </c>
      <c r="BK290" s="1" t="str">
        <f t="shared" si="313"/>
        <v>Zo</v>
      </c>
      <c r="BL290" s="1" t="str">
        <f t="shared" si="293"/>
        <v>&lt;td&gt;05-10-0049 Zo&lt;/td&gt;</v>
      </c>
      <c r="BM290" s="1">
        <f t="shared" si="351"/>
        <v>18175</v>
      </c>
      <c r="BN290" s="1">
        <f t="shared" si="352"/>
        <v>5</v>
      </c>
      <c r="BO290" s="1">
        <f t="shared" si="353"/>
        <v>10</v>
      </c>
      <c r="BP290" s="1">
        <f t="shared" si="354"/>
        <v>50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&lt;td&gt;05-10-0050 Ma&lt;/td&gt;</v>
      </c>
    </row>
    <row r="291" spans="1:71" x14ac:dyDescent="0.2">
      <c r="A291" t="str">
        <f t="shared" si="284"/>
        <v>&lt;tr&gt;&lt;td&gt;06-10-0041 Vr&lt;/td&gt;&lt;td&gt;06-10-0042 Za&lt;/td&gt;&lt;td&gt;06-10-0043 Zo&lt;/td&gt;&lt;td&gt;06-10-0044 Di&lt;/td&gt;&lt;td&gt;06-10-0045 Wo&lt;/td&gt;&lt;td&gt;06-10-0046 Do&lt;/td&gt;&lt;td&gt;06-10-0047 Vr&lt;/td&gt;&lt;td&gt;06-10-0048 Zo&lt;/td&gt;&lt;td&gt;06-10-0049 Ma&lt;/td&gt;&lt;td&gt;06-10-0050 Di&lt;/td&gt;&lt;/tr&gt;</v>
      </c>
      <c r="B291" s="1">
        <f t="shared" si="316"/>
        <v>14889</v>
      </c>
      <c r="C291" s="1">
        <f t="shared" si="317"/>
        <v>6</v>
      </c>
      <c r="D291" s="1">
        <f t="shared" si="318"/>
        <v>10</v>
      </c>
      <c r="E291" s="1">
        <f t="shared" si="285"/>
        <v>41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&lt;td&gt;06-10-0041 Vr&lt;/td&gt;</v>
      </c>
      <c r="I291" s="1">
        <f t="shared" si="319"/>
        <v>15254</v>
      </c>
      <c r="J291" s="1">
        <f t="shared" si="320"/>
        <v>6</v>
      </c>
      <c r="K291" s="1">
        <f t="shared" si="321"/>
        <v>10</v>
      </c>
      <c r="L291" s="1">
        <f t="shared" si="322"/>
        <v>42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&lt;td&gt;06-10-0042 Za&lt;/td&gt;</v>
      </c>
      <c r="P291" s="1">
        <f t="shared" si="323"/>
        <v>15619</v>
      </c>
      <c r="Q291" s="1">
        <f t="shared" si="324"/>
        <v>6</v>
      </c>
      <c r="R291" s="1">
        <f t="shared" si="325"/>
        <v>10</v>
      </c>
      <c r="S291" s="1">
        <f t="shared" si="326"/>
        <v>43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&lt;td&gt;06-10-0043 Zo&lt;/td&gt;</v>
      </c>
      <c r="W291" s="1">
        <f t="shared" si="327"/>
        <v>15985</v>
      </c>
      <c r="X291" s="1">
        <f t="shared" si="328"/>
        <v>6</v>
      </c>
      <c r="Y291" s="1">
        <f t="shared" si="329"/>
        <v>10</v>
      </c>
      <c r="Z291" s="1">
        <f t="shared" si="330"/>
        <v>44</v>
      </c>
      <c r="AA291" s="1">
        <f t="shared" si="302"/>
        <v>2</v>
      </c>
      <c r="AB291" s="1" t="str">
        <f t="shared" si="303"/>
        <v>Di</v>
      </c>
      <c r="AC291" s="1" t="str">
        <f t="shared" si="288"/>
        <v>&lt;td&gt;06-10-0044 Di&lt;/td&gt;</v>
      </c>
      <c r="AD291" s="1">
        <f t="shared" si="331"/>
        <v>16350</v>
      </c>
      <c r="AE291" s="1">
        <f t="shared" si="332"/>
        <v>6</v>
      </c>
      <c r="AF291" s="1">
        <f t="shared" si="333"/>
        <v>10</v>
      </c>
      <c r="AG291" s="1">
        <f t="shared" si="334"/>
        <v>45</v>
      </c>
      <c r="AH291" s="1">
        <f t="shared" si="304"/>
        <v>3</v>
      </c>
      <c r="AI291" s="1" t="str">
        <f t="shared" si="305"/>
        <v>Wo</v>
      </c>
      <c r="AJ291" s="1" t="str">
        <f t="shared" si="289"/>
        <v>&lt;td&gt;06-10-0045 Wo&lt;/td&gt;</v>
      </c>
      <c r="AK291" s="1">
        <f t="shared" si="335"/>
        <v>16715</v>
      </c>
      <c r="AL291" s="1">
        <f t="shared" si="336"/>
        <v>6</v>
      </c>
      <c r="AM291" s="1">
        <f t="shared" si="337"/>
        <v>10</v>
      </c>
      <c r="AN291" s="1">
        <f t="shared" si="338"/>
        <v>46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&lt;td&gt;06-10-0046 Do&lt;/td&gt;</v>
      </c>
      <c r="AR291" s="1">
        <f t="shared" si="339"/>
        <v>17080</v>
      </c>
      <c r="AS291" s="1">
        <f t="shared" si="340"/>
        <v>6</v>
      </c>
      <c r="AT291" s="1">
        <f t="shared" si="341"/>
        <v>10</v>
      </c>
      <c r="AU291" s="1">
        <f t="shared" si="342"/>
        <v>47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&lt;td&gt;06-10-0047 Vr&lt;/td&gt;</v>
      </c>
      <c r="AY291" s="1">
        <f t="shared" si="343"/>
        <v>17446</v>
      </c>
      <c r="AZ291" s="1">
        <f t="shared" si="344"/>
        <v>6</v>
      </c>
      <c r="BA291" s="1">
        <f t="shared" si="345"/>
        <v>10</v>
      </c>
      <c r="BB291" s="1">
        <f t="shared" si="346"/>
        <v>48</v>
      </c>
      <c r="BC291" s="1">
        <f t="shared" si="310"/>
        <v>0</v>
      </c>
      <c r="BD291" s="1" t="str">
        <f t="shared" si="311"/>
        <v>Zo</v>
      </c>
      <c r="BE291" s="1" t="str">
        <f t="shared" si="292"/>
        <v>&lt;td&gt;06-10-0048 Zo&lt;/td&gt;</v>
      </c>
      <c r="BF291" s="1">
        <f t="shared" si="347"/>
        <v>17811</v>
      </c>
      <c r="BG291" s="1">
        <f t="shared" si="348"/>
        <v>6</v>
      </c>
      <c r="BH291" s="1">
        <f t="shared" si="349"/>
        <v>10</v>
      </c>
      <c r="BI291" s="1">
        <f t="shared" si="350"/>
        <v>49</v>
      </c>
      <c r="BJ291" s="1">
        <f t="shared" si="312"/>
        <v>1</v>
      </c>
      <c r="BK291" s="1" t="str">
        <f t="shared" si="313"/>
        <v>Ma</v>
      </c>
      <c r="BL291" s="1" t="str">
        <f t="shared" si="293"/>
        <v>&lt;td&gt;06-10-0049 Ma&lt;/td&gt;</v>
      </c>
      <c r="BM291" s="1">
        <f t="shared" si="351"/>
        <v>18176</v>
      </c>
      <c r="BN291" s="1">
        <f t="shared" si="352"/>
        <v>6</v>
      </c>
      <c r="BO291" s="1">
        <f t="shared" si="353"/>
        <v>10</v>
      </c>
      <c r="BP291" s="1">
        <f t="shared" si="354"/>
        <v>50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&lt;td&gt;06-10-0050 Di&lt;/td&gt;</v>
      </c>
    </row>
    <row r="292" spans="1:71" x14ac:dyDescent="0.2">
      <c r="A292" t="str">
        <f t="shared" si="284"/>
        <v>&lt;tr&gt;&lt;td&gt;07-10-0041 Za&lt;/td&gt;&lt;td&gt;07-10-0042 Zo&lt;/td&gt;&lt;td&gt;07-10-0043 Ma&lt;/td&gt;&lt;td&gt;07-10-0044 Wo&lt;/td&gt;&lt;td&gt;07-10-0045 Do&lt;/td&gt;&lt;td&gt;07-10-0046 Vr&lt;/td&gt;&lt;td&gt;07-10-0047 Za&lt;/td&gt;&lt;td&gt;07-10-0048 Ma&lt;/td&gt;&lt;td&gt;07-10-0049 Di&lt;/td&gt;&lt;td&gt;07-10-0050 Wo&lt;/td&gt;&lt;/tr&gt;</v>
      </c>
      <c r="B292" s="1">
        <f t="shared" si="316"/>
        <v>14890</v>
      </c>
      <c r="C292" s="1">
        <f t="shared" si="317"/>
        <v>7</v>
      </c>
      <c r="D292" s="1">
        <f t="shared" si="318"/>
        <v>10</v>
      </c>
      <c r="E292" s="1">
        <f t="shared" si="285"/>
        <v>41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&lt;td&gt;07-10-0041 Za&lt;/td&gt;</v>
      </c>
      <c r="I292" s="1">
        <f t="shared" si="319"/>
        <v>15255</v>
      </c>
      <c r="J292" s="1">
        <f t="shared" si="320"/>
        <v>7</v>
      </c>
      <c r="K292" s="1">
        <f t="shared" si="321"/>
        <v>10</v>
      </c>
      <c r="L292" s="1">
        <f t="shared" si="322"/>
        <v>42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&lt;td&gt;07-10-0042 Zo&lt;/td&gt;</v>
      </c>
      <c r="P292" s="1">
        <f t="shared" si="323"/>
        <v>15620</v>
      </c>
      <c r="Q292" s="1">
        <f t="shared" si="324"/>
        <v>7</v>
      </c>
      <c r="R292" s="1">
        <f t="shared" si="325"/>
        <v>10</v>
      </c>
      <c r="S292" s="1">
        <f t="shared" si="326"/>
        <v>43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&lt;td&gt;07-10-0043 Ma&lt;/td&gt;</v>
      </c>
      <c r="W292" s="1">
        <f t="shared" si="327"/>
        <v>15986</v>
      </c>
      <c r="X292" s="1">
        <f t="shared" si="328"/>
        <v>7</v>
      </c>
      <c r="Y292" s="1">
        <f t="shared" si="329"/>
        <v>10</v>
      </c>
      <c r="Z292" s="1">
        <f t="shared" si="330"/>
        <v>44</v>
      </c>
      <c r="AA292" s="1">
        <f t="shared" si="302"/>
        <v>3</v>
      </c>
      <c r="AB292" s="1" t="str">
        <f t="shared" si="303"/>
        <v>Wo</v>
      </c>
      <c r="AC292" s="1" t="str">
        <f t="shared" si="288"/>
        <v>&lt;td&gt;07-10-0044 Wo&lt;/td&gt;</v>
      </c>
      <c r="AD292" s="1">
        <f t="shared" si="331"/>
        <v>16351</v>
      </c>
      <c r="AE292" s="1">
        <f t="shared" si="332"/>
        <v>7</v>
      </c>
      <c r="AF292" s="1">
        <f t="shared" si="333"/>
        <v>10</v>
      </c>
      <c r="AG292" s="1">
        <f t="shared" si="334"/>
        <v>45</v>
      </c>
      <c r="AH292" s="1">
        <f t="shared" si="304"/>
        <v>4</v>
      </c>
      <c r="AI292" s="1" t="str">
        <f t="shared" si="305"/>
        <v>Do</v>
      </c>
      <c r="AJ292" s="1" t="str">
        <f t="shared" si="289"/>
        <v>&lt;td&gt;07-10-0045 Do&lt;/td&gt;</v>
      </c>
      <c r="AK292" s="1">
        <f t="shared" si="335"/>
        <v>16716</v>
      </c>
      <c r="AL292" s="1">
        <f t="shared" si="336"/>
        <v>7</v>
      </c>
      <c r="AM292" s="1">
        <f t="shared" si="337"/>
        <v>10</v>
      </c>
      <c r="AN292" s="1">
        <f t="shared" si="338"/>
        <v>46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&lt;td&gt;07-10-0046 Vr&lt;/td&gt;</v>
      </c>
      <c r="AR292" s="1">
        <f t="shared" si="339"/>
        <v>17081</v>
      </c>
      <c r="AS292" s="1">
        <f t="shared" si="340"/>
        <v>7</v>
      </c>
      <c r="AT292" s="1">
        <f t="shared" si="341"/>
        <v>10</v>
      </c>
      <c r="AU292" s="1">
        <f t="shared" si="342"/>
        <v>47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&lt;td&gt;07-10-0047 Za&lt;/td&gt;</v>
      </c>
      <c r="AY292" s="1">
        <f t="shared" si="343"/>
        <v>17447</v>
      </c>
      <c r="AZ292" s="1">
        <f t="shared" si="344"/>
        <v>7</v>
      </c>
      <c r="BA292" s="1">
        <f t="shared" si="345"/>
        <v>10</v>
      </c>
      <c r="BB292" s="1">
        <f t="shared" si="346"/>
        <v>48</v>
      </c>
      <c r="BC292" s="1">
        <f t="shared" si="310"/>
        <v>1</v>
      </c>
      <c r="BD292" s="1" t="str">
        <f t="shared" si="311"/>
        <v>Ma</v>
      </c>
      <c r="BE292" s="1" t="str">
        <f t="shared" si="292"/>
        <v>&lt;td&gt;07-10-0048 Ma&lt;/td&gt;</v>
      </c>
      <c r="BF292" s="1">
        <f t="shared" si="347"/>
        <v>17812</v>
      </c>
      <c r="BG292" s="1">
        <f t="shared" si="348"/>
        <v>7</v>
      </c>
      <c r="BH292" s="1">
        <f t="shared" si="349"/>
        <v>10</v>
      </c>
      <c r="BI292" s="1">
        <f t="shared" si="350"/>
        <v>49</v>
      </c>
      <c r="BJ292" s="1">
        <f t="shared" si="312"/>
        <v>2</v>
      </c>
      <c r="BK292" s="1" t="str">
        <f t="shared" si="313"/>
        <v>Di</v>
      </c>
      <c r="BL292" s="1" t="str">
        <f t="shared" si="293"/>
        <v>&lt;td&gt;07-10-0049 Di&lt;/td&gt;</v>
      </c>
      <c r="BM292" s="1">
        <f t="shared" si="351"/>
        <v>18177</v>
      </c>
      <c r="BN292" s="1">
        <f t="shared" si="352"/>
        <v>7</v>
      </c>
      <c r="BO292" s="1">
        <f t="shared" si="353"/>
        <v>10</v>
      </c>
      <c r="BP292" s="1">
        <f t="shared" si="354"/>
        <v>50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&lt;td&gt;07-10-0050 Wo&lt;/td&gt;</v>
      </c>
    </row>
    <row r="293" spans="1:71" x14ac:dyDescent="0.2">
      <c r="A293" t="str">
        <f t="shared" si="284"/>
        <v>&lt;tr&gt;&lt;td&gt;08-10-0041 Zo&lt;/td&gt;&lt;td&gt;08-10-0042 Ma&lt;/td&gt;&lt;td&gt;08-10-0043 Di&lt;/td&gt;&lt;td&gt;08-10-0044 Do&lt;/td&gt;&lt;td&gt;08-10-0045 Vr&lt;/td&gt;&lt;td&gt;08-10-0046 Za&lt;/td&gt;&lt;td&gt;08-10-0047 Zo&lt;/td&gt;&lt;td&gt;08-10-0048 Di&lt;/td&gt;&lt;td&gt;08-10-0049 Wo&lt;/td&gt;&lt;td&gt;08-10-0050 Do&lt;/td&gt;&lt;/tr&gt;</v>
      </c>
      <c r="B293" s="1">
        <f t="shared" si="316"/>
        <v>14891</v>
      </c>
      <c r="C293" s="1">
        <f t="shared" si="317"/>
        <v>8</v>
      </c>
      <c r="D293" s="1">
        <f t="shared" si="318"/>
        <v>10</v>
      </c>
      <c r="E293" s="1">
        <f t="shared" si="285"/>
        <v>41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&lt;td&gt;08-10-0041 Zo&lt;/td&gt;</v>
      </c>
      <c r="I293" s="1">
        <f t="shared" si="319"/>
        <v>15256</v>
      </c>
      <c r="J293" s="1">
        <f t="shared" si="320"/>
        <v>8</v>
      </c>
      <c r="K293" s="1">
        <f t="shared" si="321"/>
        <v>10</v>
      </c>
      <c r="L293" s="1">
        <f t="shared" si="322"/>
        <v>42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&lt;td&gt;08-10-0042 Ma&lt;/td&gt;</v>
      </c>
      <c r="P293" s="1">
        <f t="shared" si="323"/>
        <v>15621</v>
      </c>
      <c r="Q293" s="1">
        <f t="shared" si="324"/>
        <v>8</v>
      </c>
      <c r="R293" s="1">
        <f t="shared" si="325"/>
        <v>10</v>
      </c>
      <c r="S293" s="1">
        <f t="shared" si="326"/>
        <v>43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&lt;td&gt;08-10-0043 Di&lt;/td&gt;</v>
      </c>
      <c r="W293" s="1">
        <f t="shared" si="327"/>
        <v>15987</v>
      </c>
      <c r="X293" s="1">
        <f t="shared" si="328"/>
        <v>8</v>
      </c>
      <c r="Y293" s="1">
        <f t="shared" si="329"/>
        <v>10</v>
      </c>
      <c r="Z293" s="1">
        <f t="shared" si="330"/>
        <v>44</v>
      </c>
      <c r="AA293" s="1">
        <f t="shared" si="302"/>
        <v>4</v>
      </c>
      <c r="AB293" s="1" t="str">
        <f t="shared" si="303"/>
        <v>Do</v>
      </c>
      <c r="AC293" s="1" t="str">
        <f t="shared" si="288"/>
        <v>&lt;td&gt;08-10-0044 Do&lt;/td&gt;</v>
      </c>
      <c r="AD293" s="1">
        <f t="shared" si="331"/>
        <v>16352</v>
      </c>
      <c r="AE293" s="1">
        <f t="shared" si="332"/>
        <v>8</v>
      </c>
      <c r="AF293" s="1">
        <f t="shared" si="333"/>
        <v>10</v>
      </c>
      <c r="AG293" s="1">
        <f t="shared" si="334"/>
        <v>45</v>
      </c>
      <c r="AH293" s="1">
        <f t="shared" si="304"/>
        <v>5</v>
      </c>
      <c r="AI293" s="1" t="str">
        <f t="shared" si="305"/>
        <v>Vr</v>
      </c>
      <c r="AJ293" s="1" t="str">
        <f t="shared" si="289"/>
        <v>&lt;td&gt;08-10-0045 Vr&lt;/td&gt;</v>
      </c>
      <c r="AK293" s="1">
        <f t="shared" si="335"/>
        <v>16717</v>
      </c>
      <c r="AL293" s="1">
        <f t="shared" si="336"/>
        <v>8</v>
      </c>
      <c r="AM293" s="1">
        <f t="shared" si="337"/>
        <v>10</v>
      </c>
      <c r="AN293" s="1">
        <f t="shared" si="338"/>
        <v>46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&lt;td&gt;08-10-0046 Za&lt;/td&gt;</v>
      </c>
      <c r="AR293" s="1">
        <f t="shared" si="339"/>
        <v>17082</v>
      </c>
      <c r="AS293" s="1">
        <f t="shared" si="340"/>
        <v>8</v>
      </c>
      <c r="AT293" s="1">
        <f t="shared" si="341"/>
        <v>10</v>
      </c>
      <c r="AU293" s="1">
        <f t="shared" si="342"/>
        <v>47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&lt;td&gt;08-10-0047 Zo&lt;/td&gt;</v>
      </c>
      <c r="AY293" s="1">
        <f t="shared" si="343"/>
        <v>17448</v>
      </c>
      <c r="AZ293" s="1">
        <f t="shared" si="344"/>
        <v>8</v>
      </c>
      <c r="BA293" s="1">
        <f t="shared" si="345"/>
        <v>10</v>
      </c>
      <c r="BB293" s="1">
        <f t="shared" si="346"/>
        <v>48</v>
      </c>
      <c r="BC293" s="1">
        <f t="shared" si="310"/>
        <v>2</v>
      </c>
      <c r="BD293" s="1" t="str">
        <f t="shared" si="311"/>
        <v>Di</v>
      </c>
      <c r="BE293" s="1" t="str">
        <f t="shared" si="292"/>
        <v>&lt;td&gt;08-10-0048 Di&lt;/td&gt;</v>
      </c>
      <c r="BF293" s="1">
        <f t="shared" si="347"/>
        <v>17813</v>
      </c>
      <c r="BG293" s="1">
        <f t="shared" si="348"/>
        <v>8</v>
      </c>
      <c r="BH293" s="1">
        <f t="shared" si="349"/>
        <v>10</v>
      </c>
      <c r="BI293" s="1">
        <f t="shared" si="350"/>
        <v>49</v>
      </c>
      <c r="BJ293" s="1">
        <f t="shared" si="312"/>
        <v>3</v>
      </c>
      <c r="BK293" s="1" t="str">
        <f t="shared" si="313"/>
        <v>Wo</v>
      </c>
      <c r="BL293" s="1" t="str">
        <f t="shared" si="293"/>
        <v>&lt;td&gt;08-10-0049 Wo&lt;/td&gt;</v>
      </c>
      <c r="BM293" s="1">
        <f t="shared" si="351"/>
        <v>18178</v>
      </c>
      <c r="BN293" s="1">
        <f t="shared" si="352"/>
        <v>8</v>
      </c>
      <c r="BO293" s="1">
        <f t="shared" si="353"/>
        <v>10</v>
      </c>
      <c r="BP293" s="1">
        <f t="shared" si="354"/>
        <v>50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&lt;td&gt;08-10-0050 Do&lt;/td&gt;</v>
      </c>
    </row>
    <row r="294" spans="1:71" x14ac:dyDescent="0.2">
      <c r="A294" t="str">
        <f t="shared" si="284"/>
        <v>&lt;tr&gt;&lt;td&gt;09-10-0041 Ma&lt;/td&gt;&lt;td&gt;09-10-0042 Di&lt;/td&gt;&lt;td&gt;09-10-0043 Wo&lt;/td&gt;&lt;td&gt;09-10-0044 Vr&lt;/td&gt;&lt;td&gt;09-10-0045 Za&lt;/td&gt;&lt;td&gt;09-10-0046 Zo&lt;/td&gt;&lt;td&gt;09-10-0047 Ma&lt;/td&gt;&lt;td&gt;09-10-0048 Wo&lt;/td&gt;&lt;td&gt;09-10-0049 Do&lt;/td&gt;&lt;td&gt;09-10-0050 Vr&lt;/td&gt;&lt;/tr&gt;</v>
      </c>
      <c r="B294" s="1">
        <f t="shared" si="316"/>
        <v>14892</v>
      </c>
      <c r="C294" s="1">
        <f t="shared" si="317"/>
        <v>9</v>
      </c>
      <c r="D294" s="1">
        <f t="shared" si="318"/>
        <v>10</v>
      </c>
      <c r="E294" s="1">
        <f t="shared" si="285"/>
        <v>41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&lt;td&gt;09-10-0041 Ma&lt;/td&gt;</v>
      </c>
      <c r="I294" s="1">
        <f t="shared" si="319"/>
        <v>15257</v>
      </c>
      <c r="J294" s="1">
        <f t="shared" si="320"/>
        <v>9</v>
      </c>
      <c r="K294" s="1">
        <f t="shared" si="321"/>
        <v>10</v>
      </c>
      <c r="L294" s="1">
        <f t="shared" si="322"/>
        <v>42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&lt;td&gt;09-10-0042 Di&lt;/td&gt;</v>
      </c>
      <c r="P294" s="1">
        <f t="shared" si="323"/>
        <v>15622</v>
      </c>
      <c r="Q294" s="1">
        <f t="shared" si="324"/>
        <v>9</v>
      </c>
      <c r="R294" s="1">
        <f t="shared" si="325"/>
        <v>10</v>
      </c>
      <c r="S294" s="1">
        <f t="shared" si="326"/>
        <v>43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&lt;td&gt;09-10-0043 Wo&lt;/td&gt;</v>
      </c>
      <c r="W294" s="1">
        <f t="shared" si="327"/>
        <v>15988</v>
      </c>
      <c r="X294" s="1">
        <f t="shared" si="328"/>
        <v>9</v>
      </c>
      <c r="Y294" s="1">
        <f t="shared" si="329"/>
        <v>10</v>
      </c>
      <c r="Z294" s="1">
        <f t="shared" si="330"/>
        <v>44</v>
      </c>
      <c r="AA294" s="1">
        <f t="shared" si="302"/>
        <v>5</v>
      </c>
      <c r="AB294" s="1" t="str">
        <f t="shared" si="303"/>
        <v>Vr</v>
      </c>
      <c r="AC294" s="1" t="str">
        <f t="shared" si="288"/>
        <v>&lt;td&gt;09-10-0044 Vr&lt;/td&gt;</v>
      </c>
      <c r="AD294" s="1">
        <f t="shared" si="331"/>
        <v>16353</v>
      </c>
      <c r="AE294" s="1">
        <f t="shared" si="332"/>
        <v>9</v>
      </c>
      <c r="AF294" s="1">
        <f t="shared" si="333"/>
        <v>10</v>
      </c>
      <c r="AG294" s="1">
        <f t="shared" si="334"/>
        <v>45</v>
      </c>
      <c r="AH294" s="1">
        <f t="shared" si="304"/>
        <v>6</v>
      </c>
      <c r="AI294" s="1" t="str">
        <f t="shared" si="305"/>
        <v>Za</v>
      </c>
      <c r="AJ294" s="1" t="str">
        <f t="shared" si="289"/>
        <v>&lt;td&gt;09-10-0045 Za&lt;/td&gt;</v>
      </c>
      <c r="AK294" s="1">
        <f t="shared" si="335"/>
        <v>16718</v>
      </c>
      <c r="AL294" s="1">
        <f t="shared" si="336"/>
        <v>9</v>
      </c>
      <c r="AM294" s="1">
        <f t="shared" si="337"/>
        <v>10</v>
      </c>
      <c r="AN294" s="1">
        <f t="shared" si="338"/>
        <v>46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&lt;td&gt;09-10-0046 Zo&lt;/td&gt;</v>
      </c>
      <c r="AR294" s="1">
        <f t="shared" si="339"/>
        <v>17083</v>
      </c>
      <c r="AS294" s="1">
        <f t="shared" si="340"/>
        <v>9</v>
      </c>
      <c r="AT294" s="1">
        <f t="shared" si="341"/>
        <v>10</v>
      </c>
      <c r="AU294" s="1">
        <f t="shared" si="342"/>
        <v>47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&lt;td&gt;09-10-0047 Ma&lt;/td&gt;</v>
      </c>
      <c r="AY294" s="1">
        <f t="shared" si="343"/>
        <v>17449</v>
      </c>
      <c r="AZ294" s="1">
        <f t="shared" si="344"/>
        <v>9</v>
      </c>
      <c r="BA294" s="1">
        <f t="shared" si="345"/>
        <v>10</v>
      </c>
      <c r="BB294" s="1">
        <f t="shared" si="346"/>
        <v>48</v>
      </c>
      <c r="BC294" s="1">
        <f t="shared" si="310"/>
        <v>3</v>
      </c>
      <c r="BD294" s="1" t="str">
        <f t="shared" si="311"/>
        <v>Wo</v>
      </c>
      <c r="BE294" s="1" t="str">
        <f t="shared" si="292"/>
        <v>&lt;td&gt;09-10-0048 Wo&lt;/td&gt;</v>
      </c>
      <c r="BF294" s="1">
        <f t="shared" si="347"/>
        <v>17814</v>
      </c>
      <c r="BG294" s="1">
        <f t="shared" si="348"/>
        <v>9</v>
      </c>
      <c r="BH294" s="1">
        <f t="shared" si="349"/>
        <v>10</v>
      </c>
      <c r="BI294" s="1">
        <f t="shared" si="350"/>
        <v>49</v>
      </c>
      <c r="BJ294" s="1">
        <f t="shared" si="312"/>
        <v>4</v>
      </c>
      <c r="BK294" s="1" t="str">
        <f t="shared" si="313"/>
        <v>Do</v>
      </c>
      <c r="BL294" s="1" t="str">
        <f t="shared" si="293"/>
        <v>&lt;td&gt;09-10-0049 Do&lt;/td&gt;</v>
      </c>
      <c r="BM294" s="1">
        <f t="shared" si="351"/>
        <v>18179</v>
      </c>
      <c r="BN294" s="1">
        <f t="shared" si="352"/>
        <v>9</v>
      </c>
      <c r="BO294" s="1">
        <f t="shared" si="353"/>
        <v>10</v>
      </c>
      <c r="BP294" s="1">
        <f t="shared" si="354"/>
        <v>50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&lt;td&gt;09-10-0050 Vr&lt;/td&gt;</v>
      </c>
    </row>
    <row r="295" spans="1:71" x14ac:dyDescent="0.2">
      <c r="A295" t="str">
        <f t="shared" si="284"/>
        <v>&lt;tr&gt;&lt;td&gt;10-10-0041 Di&lt;/td&gt;&lt;td&gt;10-10-0042 Wo&lt;/td&gt;&lt;td&gt;10-10-0043 Do&lt;/td&gt;&lt;td&gt;10-10-0044 Za&lt;/td&gt;&lt;td&gt;10-10-0045 Zo&lt;/td&gt;&lt;td&gt;10-10-0046 Ma&lt;/td&gt;&lt;td&gt;10-10-0047 Di&lt;/td&gt;&lt;td&gt;10-10-0048 Do&lt;/td&gt;&lt;td&gt;10-10-0049 Vr&lt;/td&gt;&lt;td&gt;10-10-0050 Za&lt;/td&gt;&lt;/tr&gt;</v>
      </c>
      <c r="B295" s="1">
        <f t="shared" si="316"/>
        <v>14893</v>
      </c>
      <c r="C295" s="1">
        <f t="shared" si="317"/>
        <v>10</v>
      </c>
      <c r="D295" s="1">
        <f t="shared" si="318"/>
        <v>10</v>
      </c>
      <c r="E295" s="1">
        <f t="shared" si="285"/>
        <v>41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&lt;td&gt;10-10-0041 Di&lt;/td&gt;</v>
      </c>
      <c r="I295" s="1">
        <f t="shared" si="319"/>
        <v>15258</v>
      </c>
      <c r="J295" s="1">
        <f t="shared" si="320"/>
        <v>10</v>
      </c>
      <c r="K295" s="1">
        <f t="shared" si="321"/>
        <v>10</v>
      </c>
      <c r="L295" s="1">
        <f t="shared" si="322"/>
        <v>42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&lt;td&gt;10-10-0042 Wo&lt;/td&gt;</v>
      </c>
      <c r="P295" s="1">
        <f t="shared" si="323"/>
        <v>15623</v>
      </c>
      <c r="Q295" s="1">
        <f t="shared" si="324"/>
        <v>10</v>
      </c>
      <c r="R295" s="1">
        <f t="shared" si="325"/>
        <v>10</v>
      </c>
      <c r="S295" s="1">
        <f t="shared" si="326"/>
        <v>43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&lt;td&gt;10-10-0043 Do&lt;/td&gt;</v>
      </c>
      <c r="W295" s="1">
        <f t="shared" si="327"/>
        <v>15989</v>
      </c>
      <c r="X295" s="1">
        <f t="shared" si="328"/>
        <v>10</v>
      </c>
      <c r="Y295" s="1">
        <f t="shared" si="329"/>
        <v>10</v>
      </c>
      <c r="Z295" s="1">
        <f t="shared" si="330"/>
        <v>44</v>
      </c>
      <c r="AA295" s="1">
        <f t="shared" si="302"/>
        <v>6</v>
      </c>
      <c r="AB295" s="1" t="str">
        <f t="shared" si="303"/>
        <v>Za</v>
      </c>
      <c r="AC295" s="1" t="str">
        <f t="shared" si="288"/>
        <v>&lt;td&gt;10-10-0044 Za&lt;/td&gt;</v>
      </c>
      <c r="AD295" s="1">
        <f t="shared" si="331"/>
        <v>16354</v>
      </c>
      <c r="AE295" s="1">
        <f t="shared" si="332"/>
        <v>10</v>
      </c>
      <c r="AF295" s="1">
        <f t="shared" si="333"/>
        <v>10</v>
      </c>
      <c r="AG295" s="1">
        <f t="shared" si="334"/>
        <v>45</v>
      </c>
      <c r="AH295" s="1">
        <f t="shared" si="304"/>
        <v>0</v>
      </c>
      <c r="AI295" s="1" t="str">
        <f t="shared" si="305"/>
        <v>Zo</v>
      </c>
      <c r="AJ295" s="1" t="str">
        <f t="shared" si="289"/>
        <v>&lt;td&gt;10-10-0045 Zo&lt;/td&gt;</v>
      </c>
      <c r="AK295" s="1">
        <f t="shared" si="335"/>
        <v>16719</v>
      </c>
      <c r="AL295" s="1">
        <f t="shared" si="336"/>
        <v>10</v>
      </c>
      <c r="AM295" s="1">
        <f t="shared" si="337"/>
        <v>10</v>
      </c>
      <c r="AN295" s="1">
        <f t="shared" si="338"/>
        <v>46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&lt;td&gt;10-10-0046 Ma&lt;/td&gt;</v>
      </c>
      <c r="AR295" s="1">
        <f t="shared" si="339"/>
        <v>17084</v>
      </c>
      <c r="AS295" s="1">
        <f t="shared" si="340"/>
        <v>10</v>
      </c>
      <c r="AT295" s="1">
        <f t="shared" si="341"/>
        <v>10</v>
      </c>
      <c r="AU295" s="1">
        <f t="shared" si="342"/>
        <v>47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&lt;td&gt;10-10-0047 Di&lt;/td&gt;</v>
      </c>
      <c r="AY295" s="1">
        <f t="shared" si="343"/>
        <v>17450</v>
      </c>
      <c r="AZ295" s="1">
        <f t="shared" si="344"/>
        <v>10</v>
      </c>
      <c r="BA295" s="1">
        <f t="shared" si="345"/>
        <v>10</v>
      </c>
      <c r="BB295" s="1">
        <f t="shared" si="346"/>
        <v>48</v>
      </c>
      <c r="BC295" s="1">
        <f t="shared" si="310"/>
        <v>4</v>
      </c>
      <c r="BD295" s="1" t="str">
        <f t="shared" si="311"/>
        <v>Do</v>
      </c>
      <c r="BE295" s="1" t="str">
        <f t="shared" si="292"/>
        <v>&lt;td&gt;10-10-0048 Do&lt;/td&gt;</v>
      </c>
      <c r="BF295" s="1">
        <f t="shared" si="347"/>
        <v>17815</v>
      </c>
      <c r="BG295" s="1">
        <f t="shared" si="348"/>
        <v>10</v>
      </c>
      <c r="BH295" s="1">
        <f t="shared" si="349"/>
        <v>10</v>
      </c>
      <c r="BI295" s="1">
        <f t="shared" si="350"/>
        <v>49</v>
      </c>
      <c r="BJ295" s="1">
        <f t="shared" si="312"/>
        <v>5</v>
      </c>
      <c r="BK295" s="1" t="str">
        <f t="shared" si="313"/>
        <v>Vr</v>
      </c>
      <c r="BL295" s="1" t="str">
        <f t="shared" si="293"/>
        <v>&lt;td&gt;10-10-0049 Vr&lt;/td&gt;</v>
      </c>
      <c r="BM295" s="1">
        <f t="shared" si="351"/>
        <v>18180</v>
      </c>
      <c r="BN295" s="1">
        <f t="shared" si="352"/>
        <v>10</v>
      </c>
      <c r="BO295" s="1">
        <f t="shared" si="353"/>
        <v>10</v>
      </c>
      <c r="BP295" s="1">
        <f t="shared" si="354"/>
        <v>50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&lt;td&gt;10-10-0050 Za&lt;/td&gt;</v>
      </c>
    </row>
    <row r="296" spans="1:71" x14ac:dyDescent="0.2">
      <c r="A296" t="str">
        <f t="shared" si="284"/>
        <v>&lt;tr&gt;&lt;td&gt;11-10-0041 Wo&lt;/td&gt;&lt;td&gt;11-10-0042 Do&lt;/td&gt;&lt;td&gt;11-10-0043 Vr&lt;/td&gt;&lt;td&gt;11-10-0044 Zo&lt;/td&gt;&lt;td&gt;11-10-0045 Ma&lt;/td&gt;&lt;td&gt;11-10-0046 Di&lt;/td&gt;&lt;td&gt;11-10-0047 Wo&lt;/td&gt;&lt;td&gt;11-10-0048 Vr&lt;/td&gt;&lt;td&gt;11-10-0049 Za&lt;/td&gt;&lt;td&gt;11-10-0050 Zo&lt;/td&gt;&lt;/tr&gt;</v>
      </c>
      <c r="B296" s="1">
        <f t="shared" si="316"/>
        <v>14894</v>
      </c>
      <c r="C296" s="1">
        <f t="shared" si="317"/>
        <v>11</v>
      </c>
      <c r="D296" s="1">
        <f t="shared" si="318"/>
        <v>10</v>
      </c>
      <c r="E296" s="1">
        <f t="shared" si="285"/>
        <v>41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&lt;td&gt;11-10-0041 Wo&lt;/td&gt;</v>
      </c>
      <c r="I296" s="1">
        <f t="shared" si="319"/>
        <v>15259</v>
      </c>
      <c r="J296" s="1">
        <f t="shared" si="320"/>
        <v>11</v>
      </c>
      <c r="K296" s="1">
        <f t="shared" si="321"/>
        <v>10</v>
      </c>
      <c r="L296" s="1">
        <f t="shared" si="322"/>
        <v>42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&lt;td&gt;11-10-0042 Do&lt;/td&gt;</v>
      </c>
      <c r="P296" s="1">
        <f t="shared" si="323"/>
        <v>15624</v>
      </c>
      <c r="Q296" s="1">
        <f t="shared" si="324"/>
        <v>11</v>
      </c>
      <c r="R296" s="1">
        <f t="shared" si="325"/>
        <v>10</v>
      </c>
      <c r="S296" s="1">
        <f t="shared" si="326"/>
        <v>43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&lt;td&gt;11-10-0043 Vr&lt;/td&gt;</v>
      </c>
      <c r="W296" s="1">
        <f t="shared" si="327"/>
        <v>15990</v>
      </c>
      <c r="X296" s="1">
        <f t="shared" si="328"/>
        <v>11</v>
      </c>
      <c r="Y296" s="1">
        <f t="shared" si="329"/>
        <v>10</v>
      </c>
      <c r="Z296" s="1">
        <f t="shared" si="330"/>
        <v>44</v>
      </c>
      <c r="AA296" s="1">
        <f t="shared" si="302"/>
        <v>0</v>
      </c>
      <c r="AB296" s="1" t="str">
        <f t="shared" si="303"/>
        <v>Zo</v>
      </c>
      <c r="AC296" s="1" t="str">
        <f t="shared" si="288"/>
        <v>&lt;td&gt;11-10-0044 Zo&lt;/td&gt;</v>
      </c>
      <c r="AD296" s="1">
        <f t="shared" si="331"/>
        <v>16355</v>
      </c>
      <c r="AE296" s="1">
        <f t="shared" si="332"/>
        <v>11</v>
      </c>
      <c r="AF296" s="1">
        <f t="shared" si="333"/>
        <v>10</v>
      </c>
      <c r="AG296" s="1">
        <f t="shared" si="334"/>
        <v>45</v>
      </c>
      <c r="AH296" s="1">
        <f t="shared" si="304"/>
        <v>1</v>
      </c>
      <c r="AI296" s="1" t="str">
        <f t="shared" si="305"/>
        <v>Ma</v>
      </c>
      <c r="AJ296" s="1" t="str">
        <f t="shared" si="289"/>
        <v>&lt;td&gt;11-10-0045 Ma&lt;/td&gt;</v>
      </c>
      <c r="AK296" s="1">
        <f t="shared" si="335"/>
        <v>16720</v>
      </c>
      <c r="AL296" s="1">
        <f t="shared" si="336"/>
        <v>11</v>
      </c>
      <c r="AM296" s="1">
        <f t="shared" si="337"/>
        <v>10</v>
      </c>
      <c r="AN296" s="1">
        <f t="shared" si="338"/>
        <v>46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&lt;td&gt;11-10-0046 Di&lt;/td&gt;</v>
      </c>
      <c r="AR296" s="1">
        <f t="shared" si="339"/>
        <v>17085</v>
      </c>
      <c r="AS296" s="1">
        <f t="shared" si="340"/>
        <v>11</v>
      </c>
      <c r="AT296" s="1">
        <f t="shared" si="341"/>
        <v>10</v>
      </c>
      <c r="AU296" s="1">
        <f t="shared" si="342"/>
        <v>47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&lt;td&gt;11-10-0047 Wo&lt;/td&gt;</v>
      </c>
      <c r="AY296" s="1">
        <f t="shared" si="343"/>
        <v>17451</v>
      </c>
      <c r="AZ296" s="1">
        <f t="shared" si="344"/>
        <v>11</v>
      </c>
      <c r="BA296" s="1">
        <f t="shared" si="345"/>
        <v>10</v>
      </c>
      <c r="BB296" s="1">
        <f t="shared" si="346"/>
        <v>48</v>
      </c>
      <c r="BC296" s="1">
        <f t="shared" si="310"/>
        <v>5</v>
      </c>
      <c r="BD296" s="1" t="str">
        <f t="shared" si="311"/>
        <v>Vr</v>
      </c>
      <c r="BE296" s="1" t="str">
        <f t="shared" si="292"/>
        <v>&lt;td&gt;11-10-0048 Vr&lt;/td&gt;</v>
      </c>
      <c r="BF296" s="1">
        <f t="shared" si="347"/>
        <v>17816</v>
      </c>
      <c r="BG296" s="1">
        <f t="shared" si="348"/>
        <v>11</v>
      </c>
      <c r="BH296" s="1">
        <f t="shared" si="349"/>
        <v>10</v>
      </c>
      <c r="BI296" s="1">
        <f t="shared" si="350"/>
        <v>49</v>
      </c>
      <c r="BJ296" s="1">
        <f t="shared" si="312"/>
        <v>6</v>
      </c>
      <c r="BK296" s="1" t="str">
        <f t="shared" si="313"/>
        <v>Za</v>
      </c>
      <c r="BL296" s="1" t="str">
        <f t="shared" si="293"/>
        <v>&lt;td&gt;11-10-0049 Za&lt;/td&gt;</v>
      </c>
      <c r="BM296" s="1">
        <f t="shared" si="351"/>
        <v>18181</v>
      </c>
      <c r="BN296" s="1">
        <f t="shared" si="352"/>
        <v>11</v>
      </c>
      <c r="BO296" s="1">
        <f t="shared" si="353"/>
        <v>10</v>
      </c>
      <c r="BP296" s="1">
        <f t="shared" si="354"/>
        <v>50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&lt;td&gt;11-10-0050 Zo&lt;/td&gt;</v>
      </c>
    </row>
    <row r="297" spans="1:71" x14ac:dyDescent="0.2">
      <c r="A297" t="str">
        <f t="shared" si="284"/>
        <v>&lt;tr&gt;&lt;td&gt;12-10-0041 Do&lt;/td&gt;&lt;td&gt;12-10-0042 Vr&lt;/td&gt;&lt;td&gt;12-10-0043 Za&lt;/td&gt;&lt;td&gt;12-10-0044 Ma&lt;/td&gt;&lt;td&gt;12-10-0045 Di&lt;/td&gt;&lt;td&gt;12-10-0046 Wo&lt;/td&gt;&lt;td&gt;12-10-0047 Do&lt;/td&gt;&lt;td&gt;12-10-0048 Za&lt;/td&gt;&lt;td&gt;12-10-0049 Zo&lt;/td&gt;&lt;td&gt;12-10-0050 Ma&lt;/td&gt;&lt;/tr&gt;</v>
      </c>
      <c r="B297" s="1">
        <f t="shared" si="316"/>
        <v>14895</v>
      </c>
      <c r="C297" s="1">
        <f t="shared" si="317"/>
        <v>12</v>
      </c>
      <c r="D297" s="1">
        <f t="shared" si="318"/>
        <v>10</v>
      </c>
      <c r="E297" s="1">
        <f t="shared" si="285"/>
        <v>41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&lt;td&gt;12-10-0041 Do&lt;/td&gt;</v>
      </c>
      <c r="I297" s="1">
        <f t="shared" si="319"/>
        <v>15260</v>
      </c>
      <c r="J297" s="1">
        <f t="shared" si="320"/>
        <v>12</v>
      </c>
      <c r="K297" s="1">
        <f t="shared" si="321"/>
        <v>10</v>
      </c>
      <c r="L297" s="1">
        <f t="shared" si="322"/>
        <v>42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&lt;td&gt;12-10-0042 Vr&lt;/td&gt;</v>
      </c>
      <c r="P297" s="1">
        <f t="shared" si="323"/>
        <v>15625</v>
      </c>
      <c r="Q297" s="1">
        <f t="shared" si="324"/>
        <v>12</v>
      </c>
      <c r="R297" s="1">
        <f t="shared" si="325"/>
        <v>10</v>
      </c>
      <c r="S297" s="1">
        <f t="shared" si="326"/>
        <v>43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&lt;td&gt;12-10-0043 Za&lt;/td&gt;</v>
      </c>
      <c r="W297" s="1">
        <f t="shared" si="327"/>
        <v>15991</v>
      </c>
      <c r="X297" s="1">
        <f t="shared" si="328"/>
        <v>12</v>
      </c>
      <c r="Y297" s="1">
        <f t="shared" si="329"/>
        <v>10</v>
      </c>
      <c r="Z297" s="1">
        <f t="shared" si="330"/>
        <v>44</v>
      </c>
      <c r="AA297" s="1">
        <f t="shared" si="302"/>
        <v>1</v>
      </c>
      <c r="AB297" s="1" t="str">
        <f t="shared" si="303"/>
        <v>Ma</v>
      </c>
      <c r="AC297" s="1" t="str">
        <f t="shared" si="288"/>
        <v>&lt;td&gt;12-10-0044 Ma&lt;/td&gt;</v>
      </c>
      <c r="AD297" s="1">
        <f t="shared" si="331"/>
        <v>16356</v>
      </c>
      <c r="AE297" s="1">
        <f t="shared" si="332"/>
        <v>12</v>
      </c>
      <c r="AF297" s="1">
        <f t="shared" si="333"/>
        <v>10</v>
      </c>
      <c r="AG297" s="1">
        <f t="shared" si="334"/>
        <v>45</v>
      </c>
      <c r="AH297" s="1">
        <f t="shared" si="304"/>
        <v>2</v>
      </c>
      <c r="AI297" s="1" t="str">
        <f t="shared" si="305"/>
        <v>Di</v>
      </c>
      <c r="AJ297" s="1" t="str">
        <f t="shared" si="289"/>
        <v>&lt;td&gt;12-10-0045 Di&lt;/td&gt;</v>
      </c>
      <c r="AK297" s="1">
        <f t="shared" si="335"/>
        <v>16721</v>
      </c>
      <c r="AL297" s="1">
        <f t="shared" si="336"/>
        <v>12</v>
      </c>
      <c r="AM297" s="1">
        <f t="shared" si="337"/>
        <v>10</v>
      </c>
      <c r="AN297" s="1">
        <f t="shared" si="338"/>
        <v>46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&lt;td&gt;12-10-0046 Wo&lt;/td&gt;</v>
      </c>
      <c r="AR297" s="1">
        <f t="shared" si="339"/>
        <v>17086</v>
      </c>
      <c r="AS297" s="1">
        <f t="shared" si="340"/>
        <v>12</v>
      </c>
      <c r="AT297" s="1">
        <f t="shared" si="341"/>
        <v>10</v>
      </c>
      <c r="AU297" s="1">
        <f t="shared" si="342"/>
        <v>47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&lt;td&gt;12-10-0047 Do&lt;/td&gt;</v>
      </c>
      <c r="AY297" s="1">
        <f t="shared" si="343"/>
        <v>17452</v>
      </c>
      <c r="AZ297" s="1">
        <f t="shared" si="344"/>
        <v>12</v>
      </c>
      <c r="BA297" s="1">
        <f t="shared" si="345"/>
        <v>10</v>
      </c>
      <c r="BB297" s="1">
        <f t="shared" si="346"/>
        <v>48</v>
      </c>
      <c r="BC297" s="1">
        <f t="shared" si="310"/>
        <v>6</v>
      </c>
      <c r="BD297" s="1" t="str">
        <f t="shared" si="311"/>
        <v>Za</v>
      </c>
      <c r="BE297" s="1" t="str">
        <f t="shared" si="292"/>
        <v>&lt;td&gt;12-10-0048 Za&lt;/td&gt;</v>
      </c>
      <c r="BF297" s="1">
        <f t="shared" si="347"/>
        <v>17817</v>
      </c>
      <c r="BG297" s="1">
        <f t="shared" si="348"/>
        <v>12</v>
      </c>
      <c r="BH297" s="1">
        <f t="shared" si="349"/>
        <v>10</v>
      </c>
      <c r="BI297" s="1">
        <f t="shared" si="350"/>
        <v>49</v>
      </c>
      <c r="BJ297" s="1">
        <f t="shared" si="312"/>
        <v>0</v>
      </c>
      <c r="BK297" s="1" t="str">
        <f t="shared" si="313"/>
        <v>Zo</v>
      </c>
      <c r="BL297" s="1" t="str">
        <f t="shared" si="293"/>
        <v>&lt;td&gt;12-10-0049 Zo&lt;/td&gt;</v>
      </c>
      <c r="BM297" s="1">
        <f t="shared" si="351"/>
        <v>18182</v>
      </c>
      <c r="BN297" s="1">
        <f t="shared" si="352"/>
        <v>12</v>
      </c>
      <c r="BO297" s="1">
        <f t="shared" si="353"/>
        <v>10</v>
      </c>
      <c r="BP297" s="1">
        <f t="shared" si="354"/>
        <v>50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&lt;td&gt;12-10-0050 Ma&lt;/td&gt;</v>
      </c>
    </row>
    <row r="298" spans="1:71" x14ac:dyDescent="0.2">
      <c r="A298" t="str">
        <f t="shared" si="284"/>
        <v>&lt;tr&gt;&lt;td&gt;13-10-0041 Vr&lt;/td&gt;&lt;td&gt;13-10-0042 Za&lt;/td&gt;&lt;td&gt;13-10-0043 Zo&lt;/td&gt;&lt;td&gt;13-10-0044 Di&lt;/td&gt;&lt;td&gt;13-10-0045 Wo&lt;/td&gt;&lt;td&gt;13-10-0046 Do&lt;/td&gt;&lt;td&gt;13-10-0047 Vr&lt;/td&gt;&lt;td&gt;13-10-0048 Zo&lt;/td&gt;&lt;td&gt;13-10-0049 Ma&lt;/td&gt;&lt;td&gt;13-10-0050 Di&lt;/td&gt;&lt;/tr&gt;</v>
      </c>
      <c r="B298" s="1">
        <f t="shared" si="316"/>
        <v>14896</v>
      </c>
      <c r="C298" s="1">
        <f t="shared" si="317"/>
        <v>13</v>
      </c>
      <c r="D298" s="1">
        <f t="shared" si="318"/>
        <v>10</v>
      </c>
      <c r="E298" s="1">
        <f t="shared" si="285"/>
        <v>41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&lt;td&gt;13-10-0041 Vr&lt;/td&gt;</v>
      </c>
      <c r="I298" s="1">
        <f t="shared" si="319"/>
        <v>15261</v>
      </c>
      <c r="J298" s="1">
        <f t="shared" si="320"/>
        <v>13</v>
      </c>
      <c r="K298" s="1">
        <f t="shared" si="321"/>
        <v>10</v>
      </c>
      <c r="L298" s="1">
        <f t="shared" si="322"/>
        <v>42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&lt;td&gt;13-10-0042 Za&lt;/td&gt;</v>
      </c>
      <c r="P298" s="1">
        <f t="shared" si="323"/>
        <v>15626</v>
      </c>
      <c r="Q298" s="1">
        <f t="shared" si="324"/>
        <v>13</v>
      </c>
      <c r="R298" s="1">
        <f t="shared" si="325"/>
        <v>10</v>
      </c>
      <c r="S298" s="1">
        <f t="shared" si="326"/>
        <v>43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&lt;td&gt;13-10-0043 Zo&lt;/td&gt;</v>
      </c>
      <c r="W298" s="1">
        <f t="shared" si="327"/>
        <v>15992</v>
      </c>
      <c r="X298" s="1">
        <f t="shared" si="328"/>
        <v>13</v>
      </c>
      <c r="Y298" s="1">
        <f t="shared" si="329"/>
        <v>10</v>
      </c>
      <c r="Z298" s="1">
        <f t="shared" si="330"/>
        <v>44</v>
      </c>
      <c r="AA298" s="1">
        <f t="shared" si="302"/>
        <v>2</v>
      </c>
      <c r="AB298" s="1" t="str">
        <f t="shared" si="303"/>
        <v>Di</v>
      </c>
      <c r="AC298" s="1" t="str">
        <f t="shared" si="288"/>
        <v>&lt;td&gt;13-10-0044 Di&lt;/td&gt;</v>
      </c>
      <c r="AD298" s="1">
        <f t="shared" si="331"/>
        <v>16357</v>
      </c>
      <c r="AE298" s="1">
        <f t="shared" si="332"/>
        <v>13</v>
      </c>
      <c r="AF298" s="1">
        <f t="shared" si="333"/>
        <v>10</v>
      </c>
      <c r="AG298" s="1">
        <f t="shared" si="334"/>
        <v>45</v>
      </c>
      <c r="AH298" s="1">
        <f t="shared" si="304"/>
        <v>3</v>
      </c>
      <c r="AI298" s="1" t="str">
        <f t="shared" si="305"/>
        <v>Wo</v>
      </c>
      <c r="AJ298" s="1" t="str">
        <f t="shared" si="289"/>
        <v>&lt;td&gt;13-10-0045 Wo&lt;/td&gt;</v>
      </c>
      <c r="AK298" s="1">
        <f t="shared" si="335"/>
        <v>16722</v>
      </c>
      <c r="AL298" s="1">
        <f t="shared" si="336"/>
        <v>13</v>
      </c>
      <c r="AM298" s="1">
        <f t="shared" si="337"/>
        <v>10</v>
      </c>
      <c r="AN298" s="1">
        <f t="shared" si="338"/>
        <v>46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&lt;td&gt;13-10-0046 Do&lt;/td&gt;</v>
      </c>
      <c r="AR298" s="1">
        <f t="shared" si="339"/>
        <v>17087</v>
      </c>
      <c r="AS298" s="1">
        <f t="shared" si="340"/>
        <v>13</v>
      </c>
      <c r="AT298" s="1">
        <f t="shared" si="341"/>
        <v>10</v>
      </c>
      <c r="AU298" s="1">
        <f t="shared" si="342"/>
        <v>47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&lt;td&gt;13-10-0047 Vr&lt;/td&gt;</v>
      </c>
      <c r="AY298" s="1">
        <f t="shared" si="343"/>
        <v>17453</v>
      </c>
      <c r="AZ298" s="1">
        <f t="shared" si="344"/>
        <v>13</v>
      </c>
      <c r="BA298" s="1">
        <f t="shared" si="345"/>
        <v>10</v>
      </c>
      <c r="BB298" s="1">
        <f t="shared" si="346"/>
        <v>48</v>
      </c>
      <c r="BC298" s="1">
        <f t="shared" si="310"/>
        <v>0</v>
      </c>
      <c r="BD298" s="1" t="str">
        <f t="shared" si="311"/>
        <v>Zo</v>
      </c>
      <c r="BE298" s="1" t="str">
        <f t="shared" si="292"/>
        <v>&lt;td&gt;13-10-0048 Zo&lt;/td&gt;</v>
      </c>
      <c r="BF298" s="1">
        <f t="shared" si="347"/>
        <v>17818</v>
      </c>
      <c r="BG298" s="1">
        <f t="shared" si="348"/>
        <v>13</v>
      </c>
      <c r="BH298" s="1">
        <f t="shared" si="349"/>
        <v>10</v>
      </c>
      <c r="BI298" s="1">
        <f t="shared" si="350"/>
        <v>49</v>
      </c>
      <c r="BJ298" s="1">
        <f t="shared" si="312"/>
        <v>1</v>
      </c>
      <c r="BK298" s="1" t="str">
        <f t="shared" si="313"/>
        <v>Ma</v>
      </c>
      <c r="BL298" s="1" t="str">
        <f t="shared" si="293"/>
        <v>&lt;td&gt;13-10-0049 Ma&lt;/td&gt;</v>
      </c>
      <c r="BM298" s="1">
        <f t="shared" si="351"/>
        <v>18183</v>
      </c>
      <c r="BN298" s="1">
        <f t="shared" si="352"/>
        <v>13</v>
      </c>
      <c r="BO298" s="1">
        <f t="shared" si="353"/>
        <v>10</v>
      </c>
      <c r="BP298" s="1">
        <f t="shared" si="354"/>
        <v>50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&lt;td&gt;13-10-0050 Di&lt;/td&gt;</v>
      </c>
    </row>
    <row r="299" spans="1:71" x14ac:dyDescent="0.2">
      <c r="A299" t="str">
        <f t="shared" si="284"/>
        <v>&lt;tr&gt;&lt;td&gt;14-10-0041 Za&lt;/td&gt;&lt;td&gt;14-10-0042 Zo&lt;/td&gt;&lt;td&gt;14-10-0043 Ma&lt;/td&gt;&lt;td&gt;14-10-0044 Wo&lt;/td&gt;&lt;td&gt;14-10-0045 Do&lt;/td&gt;&lt;td&gt;14-10-0046 Vr&lt;/td&gt;&lt;td&gt;14-10-0047 Za&lt;/td&gt;&lt;td&gt;14-10-0048 Ma&lt;/td&gt;&lt;td&gt;14-10-0049 Di&lt;/td&gt;&lt;td&gt;14-10-0050 Wo&lt;/td&gt;&lt;/tr&gt;</v>
      </c>
      <c r="B299" s="1">
        <f t="shared" si="316"/>
        <v>14897</v>
      </c>
      <c r="C299" s="1">
        <f t="shared" si="317"/>
        <v>14</v>
      </c>
      <c r="D299" s="1">
        <f t="shared" si="318"/>
        <v>10</v>
      </c>
      <c r="E299" s="1">
        <f t="shared" si="285"/>
        <v>41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&lt;td&gt;14-10-0041 Za&lt;/td&gt;</v>
      </c>
      <c r="I299" s="1">
        <f t="shared" si="319"/>
        <v>15262</v>
      </c>
      <c r="J299" s="1">
        <f t="shared" si="320"/>
        <v>14</v>
      </c>
      <c r="K299" s="1">
        <f t="shared" si="321"/>
        <v>10</v>
      </c>
      <c r="L299" s="1">
        <f t="shared" si="322"/>
        <v>42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&lt;td&gt;14-10-0042 Zo&lt;/td&gt;</v>
      </c>
      <c r="P299" s="1">
        <f t="shared" si="323"/>
        <v>15627</v>
      </c>
      <c r="Q299" s="1">
        <f t="shared" si="324"/>
        <v>14</v>
      </c>
      <c r="R299" s="1">
        <f t="shared" si="325"/>
        <v>10</v>
      </c>
      <c r="S299" s="1">
        <f t="shared" si="326"/>
        <v>43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&lt;td&gt;14-10-0043 Ma&lt;/td&gt;</v>
      </c>
      <c r="W299" s="1">
        <f t="shared" si="327"/>
        <v>15993</v>
      </c>
      <c r="X299" s="1">
        <f t="shared" si="328"/>
        <v>14</v>
      </c>
      <c r="Y299" s="1">
        <f t="shared" si="329"/>
        <v>10</v>
      </c>
      <c r="Z299" s="1">
        <f t="shared" si="330"/>
        <v>44</v>
      </c>
      <c r="AA299" s="1">
        <f t="shared" si="302"/>
        <v>3</v>
      </c>
      <c r="AB299" s="1" t="str">
        <f t="shared" si="303"/>
        <v>Wo</v>
      </c>
      <c r="AC299" s="1" t="str">
        <f t="shared" si="288"/>
        <v>&lt;td&gt;14-10-0044 Wo&lt;/td&gt;</v>
      </c>
      <c r="AD299" s="1">
        <f t="shared" si="331"/>
        <v>16358</v>
      </c>
      <c r="AE299" s="1">
        <f t="shared" si="332"/>
        <v>14</v>
      </c>
      <c r="AF299" s="1">
        <f t="shared" si="333"/>
        <v>10</v>
      </c>
      <c r="AG299" s="1">
        <f t="shared" si="334"/>
        <v>45</v>
      </c>
      <c r="AH299" s="1">
        <f t="shared" si="304"/>
        <v>4</v>
      </c>
      <c r="AI299" s="1" t="str">
        <f t="shared" si="305"/>
        <v>Do</v>
      </c>
      <c r="AJ299" s="1" t="str">
        <f t="shared" si="289"/>
        <v>&lt;td&gt;14-10-0045 Do&lt;/td&gt;</v>
      </c>
      <c r="AK299" s="1">
        <f t="shared" si="335"/>
        <v>16723</v>
      </c>
      <c r="AL299" s="1">
        <f t="shared" si="336"/>
        <v>14</v>
      </c>
      <c r="AM299" s="1">
        <f t="shared" si="337"/>
        <v>10</v>
      </c>
      <c r="AN299" s="1">
        <f t="shared" si="338"/>
        <v>46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&lt;td&gt;14-10-0046 Vr&lt;/td&gt;</v>
      </c>
      <c r="AR299" s="1">
        <f t="shared" si="339"/>
        <v>17088</v>
      </c>
      <c r="AS299" s="1">
        <f t="shared" si="340"/>
        <v>14</v>
      </c>
      <c r="AT299" s="1">
        <f t="shared" si="341"/>
        <v>10</v>
      </c>
      <c r="AU299" s="1">
        <f t="shared" si="342"/>
        <v>47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&lt;td&gt;14-10-0047 Za&lt;/td&gt;</v>
      </c>
      <c r="AY299" s="1">
        <f t="shared" si="343"/>
        <v>17454</v>
      </c>
      <c r="AZ299" s="1">
        <f t="shared" si="344"/>
        <v>14</v>
      </c>
      <c r="BA299" s="1">
        <f t="shared" si="345"/>
        <v>10</v>
      </c>
      <c r="BB299" s="1">
        <f t="shared" si="346"/>
        <v>48</v>
      </c>
      <c r="BC299" s="1">
        <f t="shared" si="310"/>
        <v>1</v>
      </c>
      <c r="BD299" s="1" t="str">
        <f t="shared" si="311"/>
        <v>Ma</v>
      </c>
      <c r="BE299" s="1" t="str">
        <f t="shared" si="292"/>
        <v>&lt;td&gt;14-10-0048 Ma&lt;/td&gt;</v>
      </c>
      <c r="BF299" s="1">
        <f t="shared" si="347"/>
        <v>17819</v>
      </c>
      <c r="BG299" s="1">
        <f t="shared" si="348"/>
        <v>14</v>
      </c>
      <c r="BH299" s="1">
        <f t="shared" si="349"/>
        <v>10</v>
      </c>
      <c r="BI299" s="1">
        <f t="shared" si="350"/>
        <v>49</v>
      </c>
      <c r="BJ299" s="1">
        <f t="shared" si="312"/>
        <v>2</v>
      </c>
      <c r="BK299" s="1" t="str">
        <f t="shared" si="313"/>
        <v>Di</v>
      </c>
      <c r="BL299" s="1" t="str">
        <f t="shared" si="293"/>
        <v>&lt;td&gt;14-10-0049 Di&lt;/td&gt;</v>
      </c>
      <c r="BM299" s="1">
        <f t="shared" si="351"/>
        <v>18184</v>
      </c>
      <c r="BN299" s="1">
        <f t="shared" si="352"/>
        <v>14</v>
      </c>
      <c r="BO299" s="1">
        <f t="shared" si="353"/>
        <v>10</v>
      </c>
      <c r="BP299" s="1">
        <f t="shared" si="354"/>
        <v>50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&lt;td&gt;14-10-0050 Wo&lt;/td&gt;</v>
      </c>
    </row>
    <row r="300" spans="1:71" x14ac:dyDescent="0.2">
      <c r="A300" t="str">
        <f t="shared" si="284"/>
        <v>&lt;tr&gt;&lt;td&gt;15-10-0041 Zo&lt;/td&gt;&lt;td&gt;15-10-0042 Ma&lt;/td&gt;&lt;td&gt;15-10-0043 Di&lt;/td&gt;&lt;td&gt;15-10-0044 Do&lt;/td&gt;&lt;td&gt;15-10-0045 Vr&lt;/td&gt;&lt;td&gt;15-10-0046 Za&lt;/td&gt;&lt;td&gt;15-10-0047 Zo&lt;/td&gt;&lt;td&gt;15-10-0048 Di&lt;/td&gt;&lt;td&gt;15-10-0049 Wo&lt;/td&gt;&lt;td&gt;15-10-0050 Do&lt;/td&gt;&lt;/tr&gt;</v>
      </c>
      <c r="B300" s="1">
        <f t="shared" si="316"/>
        <v>14898</v>
      </c>
      <c r="C300" s="1">
        <f t="shared" si="317"/>
        <v>15</v>
      </c>
      <c r="D300" s="1">
        <f t="shared" si="318"/>
        <v>10</v>
      </c>
      <c r="E300" s="1">
        <f t="shared" si="285"/>
        <v>41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&lt;td&gt;15-10-0041 Zo&lt;/td&gt;</v>
      </c>
      <c r="I300" s="1">
        <f t="shared" si="319"/>
        <v>15263</v>
      </c>
      <c r="J300" s="1">
        <f t="shared" si="320"/>
        <v>15</v>
      </c>
      <c r="K300" s="1">
        <f t="shared" si="321"/>
        <v>10</v>
      </c>
      <c r="L300" s="1">
        <f t="shared" si="322"/>
        <v>42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&lt;td&gt;15-10-0042 Ma&lt;/td&gt;</v>
      </c>
      <c r="P300" s="1">
        <f t="shared" si="323"/>
        <v>15628</v>
      </c>
      <c r="Q300" s="1">
        <f t="shared" si="324"/>
        <v>15</v>
      </c>
      <c r="R300" s="1">
        <f t="shared" si="325"/>
        <v>10</v>
      </c>
      <c r="S300" s="1">
        <f t="shared" si="326"/>
        <v>43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&lt;td&gt;15-10-0043 Di&lt;/td&gt;</v>
      </c>
      <c r="W300" s="1">
        <f t="shared" si="327"/>
        <v>15994</v>
      </c>
      <c r="X300" s="1">
        <f t="shared" si="328"/>
        <v>15</v>
      </c>
      <c r="Y300" s="1">
        <f t="shared" si="329"/>
        <v>10</v>
      </c>
      <c r="Z300" s="1">
        <f t="shared" si="330"/>
        <v>44</v>
      </c>
      <c r="AA300" s="1">
        <f t="shared" si="302"/>
        <v>4</v>
      </c>
      <c r="AB300" s="1" t="str">
        <f t="shared" si="303"/>
        <v>Do</v>
      </c>
      <c r="AC300" s="1" t="str">
        <f t="shared" si="288"/>
        <v>&lt;td&gt;15-10-0044 Do&lt;/td&gt;</v>
      </c>
      <c r="AD300" s="1">
        <f t="shared" si="331"/>
        <v>16359</v>
      </c>
      <c r="AE300" s="1">
        <f t="shared" si="332"/>
        <v>15</v>
      </c>
      <c r="AF300" s="1">
        <f t="shared" si="333"/>
        <v>10</v>
      </c>
      <c r="AG300" s="1">
        <f t="shared" si="334"/>
        <v>45</v>
      </c>
      <c r="AH300" s="1">
        <f t="shared" si="304"/>
        <v>5</v>
      </c>
      <c r="AI300" s="1" t="str">
        <f t="shared" si="305"/>
        <v>Vr</v>
      </c>
      <c r="AJ300" s="1" t="str">
        <f t="shared" si="289"/>
        <v>&lt;td&gt;15-10-0045 Vr&lt;/td&gt;</v>
      </c>
      <c r="AK300" s="1">
        <f t="shared" si="335"/>
        <v>16724</v>
      </c>
      <c r="AL300" s="1">
        <f t="shared" si="336"/>
        <v>15</v>
      </c>
      <c r="AM300" s="1">
        <f t="shared" si="337"/>
        <v>10</v>
      </c>
      <c r="AN300" s="1">
        <f t="shared" si="338"/>
        <v>46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&lt;td&gt;15-10-0046 Za&lt;/td&gt;</v>
      </c>
      <c r="AR300" s="1">
        <f t="shared" si="339"/>
        <v>17089</v>
      </c>
      <c r="AS300" s="1">
        <f t="shared" si="340"/>
        <v>15</v>
      </c>
      <c r="AT300" s="1">
        <f t="shared" si="341"/>
        <v>10</v>
      </c>
      <c r="AU300" s="1">
        <f t="shared" si="342"/>
        <v>47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&lt;td&gt;15-10-0047 Zo&lt;/td&gt;</v>
      </c>
      <c r="AY300" s="1">
        <f t="shared" si="343"/>
        <v>17455</v>
      </c>
      <c r="AZ300" s="1">
        <f t="shared" si="344"/>
        <v>15</v>
      </c>
      <c r="BA300" s="1">
        <f t="shared" si="345"/>
        <v>10</v>
      </c>
      <c r="BB300" s="1">
        <f t="shared" si="346"/>
        <v>48</v>
      </c>
      <c r="BC300" s="1">
        <f t="shared" si="310"/>
        <v>2</v>
      </c>
      <c r="BD300" s="1" t="str">
        <f t="shared" si="311"/>
        <v>Di</v>
      </c>
      <c r="BE300" s="1" t="str">
        <f t="shared" si="292"/>
        <v>&lt;td&gt;15-10-0048 Di&lt;/td&gt;</v>
      </c>
      <c r="BF300" s="1">
        <f t="shared" si="347"/>
        <v>17820</v>
      </c>
      <c r="BG300" s="1">
        <f t="shared" si="348"/>
        <v>15</v>
      </c>
      <c r="BH300" s="1">
        <f t="shared" si="349"/>
        <v>10</v>
      </c>
      <c r="BI300" s="1">
        <f t="shared" si="350"/>
        <v>49</v>
      </c>
      <c r="BJ300" s="1">
        <f t="shared" si="312"/>
        <v>3</v>
      </c>
      <c r="BK300" s="1" t="str">
        <f t="shared" si="313"/>
        <v>Wo</v>
      </c>
      <c r="BL300" s="1" t="str">
        <f t="shared" si="293"/>
        <v>&lt;td&gt;15-10-0049 Wo&lt;/td&gt;</v>
      </c>
      <c r="BM300" s="1">
        <f t="shared" si="351"/>
        <v>18185</v>
      </c>
      <c r="BN300" s="1">
        <f t="shared" si="352"/>
        <v>15</v>
      </c>
      <c r="BO300" s="1">
        <f t="shared" si="353"/>
        <v>10</v>
      </c>
      <c r="BP300" s="1">
        <f t="shared" si="354"/>
        <v>50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&lt;td&gt;15-10-0050 Do&lt;/td&gt;</v>
      </c>
    </row>
    <row r="301" spans="1:71" x14ac:dyDescent="0.2">
      <c r="A301" t="str">
        <f t="shared" si="284"/>
        <v>&lt;tr&gt;&lt;td&gt;16-10-0041 Ma&lt;/td&gt;&lt;td&gt;16-10-0042 Di&lt;/td&gt;&lt;td&gt;16-10-0043 Wo&lt;/td&gt;&lt;td&gt;16-10-0044 Vr&lt;/td&gt;&lt;td&gt;16-10-0045 Za&lt;/td&gt;&lt;td&gt;16-10-0046 Zo&lt;/td&gt;&lt;td&gt;16-10-0047 Ma&lt;/td&gt;&lt;td&gt;16-10-0048 Wo&lt;/td&gt;&lt;td&gt;16-10-0049 Do&lt;/td&gt;&lt;td&gt;16-10-0050 Vr&lt;/td&gt;&lt;/tr&gt;</v>
      </c>
      <c r="B301" s="1">
        <f t="shared" si="316"/>
        <v>14899</v>
      </c>
      <c r="C301" s="1">
        <f t="shared" si="317"/>
        <v>16</v>
      </c>
      <c r="D301" s="1">
        <f t="shared" si="318"/>
        <v>10</v>
      </c>
      <c r="E301" s="1">
        <f t="shared" si="285"/>
        <v>41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&lt;td&gt;16-10-0041 Ma&lt;/td&gt;</v>
      </c>
      <c r="I301" s="1">
        <f t="shared" si="319"/>
        <v>15264</v>
      </c>
      <c r="J301" s="1">
        <f t="shared" si="320"/>
        <v>16</v>
      </c>
      <c r="K301" s="1">
        <f t="shared" si="321"/>
        <v>10</v>
      </c>
      <c r="L301" s="1">
        <f t="shared" si="322"/>
        <v>42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&lt;td&gt;16-10-0042 Di&lt;/td&gt;</v>
      </c>
      <c r="P301" s="1">
        <f t="shared" si="323"/>
        <v>15629</v>
      </c>
      <c r="Q301" s="1">
        <f t="shared" si="324"/>
        <v>16</v>
      </c>
      <c r="R301" s="1">
        <f t="shared" si="325"/>
        <v>10</v>
      </c>
      <c r="S301" s="1">
        <f t="shared" si="326"/>
        <v>43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&lt;td&gt;16-10-0043 Wo&lt;/td&gt;</v>
      </c>
      <c r="W301" s="1">
        <f t="shared" si="327"/>
        <v>15995</v>
      </c>
      <c r="X301" s="1">
        <f t="shared" si="328"/>
        <v>16</v>
      </c>
      <c r="Y301" s="1">
        <f t="shared" si="329"/>
        <v>10</v>
      </c>
      <c r="Z301" s="1">
        <f t="shared" si="330"/>
        <v>44</v>
      </c>
      <c r="AA301" s="1">
        <f t="shared" si="302"/>
        <v>5</v>
      </c>
      <c r="AB301" s="1" t="str">
        <f t="shared" si="303"/>
        <v>Vr</v>
      </c>
      <c r="AC301" s="1" t="str">
        <f t="shared" si="288"/>
        <v>&lt;td&gt;16-10-0044 Vr&lt;/td&gt;</v>
      </c>
      <c r="AD301" s="1">
        <f t="shared" si="331"/>
        <v>16360</v>
      </c>
      <c r="AE301" s="1">
        <f t="shared" si="332"/>
        <v>16</v>
      </c>
      <c r="AF301" s="1">
        <f t="shared" si="333"/>
        <v>10</v>
      </c>
      <c r="AG301" s="1">
        <f t="shared" si="334"/>
        <v>45</v>
      </c>
      <c r="AH301" s="1">
        <f t="shared" si="304"/>
        <v>6</v>
      </c>
      <c r="AI301" s="1" t="str">
        <f t="shared" si="305"/>
        <v>Za</v>
      </c>
      <c r="AJ301" s="1" t="str">
        <f t="shared" si="289"/>
        <v>&lt;td&gt;16-10-0045 Za&lt;/td&gt;</v>
      </c>
      <c r="AK301" s="1">
        <f t="shared" si="335"/>
        <v>16725</v>
      </c>
      <c r="AL301" s="1">
        <f t="shared" si="336"/>
        <v>16</v>
      </c>
      <c r="AM301" s="1">
        <f t="shared" si="337"/>
        <v>10</v>
      </c>
      <c r="AN301" s="1">
        <f t="shared" si="338"/>
        <v>46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&lt;td&gt;16-10-0046 Zo&lt;/td&gt;</v>
      </c>
      <c r="AR301" s="1">
        <f t="shared" si="339"/>
        <v>17090</v>
      </c>
      <c r="AS301" s="1">
        <f t="shared" si="340"/>
        <v>16</v>
      </c>
      <c r="AT301" s="1">
        <f t="shared" si="341"/>
        <v>10</v>
      </c>
      <c r="AU301" s="1">
        <f t="shared" si="342"/>
        <v>47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&lt;td&gt;16-10-0047 Ma&lt;/td&gt;</v>
      </c>
      <c r="AY301" s="1">
        <f t="shared" si="343"/>
        <v>17456</v>
      </c>
      <c r="AZ301" s="1">
        <f t="shared" si="344"/>
        <v>16</v>
      </c>
      <c r="BA301" s="1">
        <f t="shared" si="345"/>
        <v>10</v>
      </c>
      <c r="BB301" s="1">
        <f t="shared" si="346"/>
        <v>48</v>
      </c>
      <c r="BC301" s="1">
        <f t="shared" si="310"/>
        <v>3</v>
      </c>
      <c r="BD301" s="1" t="str">
        <f t="shared" si="311"/>
        <v>Wo</v>
      </c>
      <c r="BE301" s="1" t="str">
        <f t="shared" si="292"/>
        <v>&lt;td&gt;16-10-0048 Wo&lt;/td&gt;</v>
      </c>
      <c r="BF301" s="1">
        <f t="shared" si="347"/>
        <v>17821</v>
      </c>
      <c r="BG301" s="1">
        <f t="shared" si="348"/>
        <v>16</v>
      </c>
      <c r="BH301" s="1">
        <f t="shared" si="349"/>
        <v>10</v>
      </c>
      <c r="BI301" s="1">
        <f t="shared" si="350"/>
        <v>49</v>
      </c>
      <c r="BJ301" s="1">
        <f t="shared" si="312"/>
        <v>4</v>
      </c>
      <c r="BK301" s="1" t="str">
        <f t="shared" si="313"/>
        <v>Do</v>
      </c>
      <c r="BL301" s="1" t="str">
        <f t="shared" si="293"/>
        <v>&lt;td&gt;16-10-0049 Do&lt;/td&gt;</v>
      </c>
      <c r="BM301" s="1">
        <f t="shared" si="351"/>
        <v>18186</v>
      </c>
      <c r="BN301" s="1">
        <f t="shared" si="352"/>
        <v>16</v>
      </c>
      <c r="BO301" s="1">
        <f t="shared" si="353"/>
        <v>10</v>
      </c>
      <c r="BP301" s="1">
        <f t="shared" si="354"/>
        <v>50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&lt;td&gt;16-10-0050 Vr&lt;/td&gt;</v>
      </c>
    </row>
    <row r="302" spans="1:71" x14ac:dyDescent="0.2">
      <c r="A302" t="str">
        <f t="shared" si="284"/>
        <v>&lt;tr&gt;&lt;td&gt;17-10-0041 Di&lt;/td&gt;&lt;td&gt;17-10-0042 Wo&lt;/td&gt;&lt;td&gt;17-10-0043 Do&lt;/td&gt;&lt;td&gt;17-10-0044 Za&lt;/td&gt;&lt;td&gt;17-10-0045 Zo&lt;/td&gt;&lt;td&gt;17-10-0046 Ma&lt;/td&gt;&lt;td&gt;17-10-0047 Di&lt;/td&gt;&lt;td&gt;17-10-0048 Do&lt;/td&gt;&lt;td&gt;17-10-0049 Vr&lt;/td&gt;&lt;td&gt;17-10-0050 Za&lt;/td&gt;&lt;/tr&gt;</v>
      </c>
      <c r="B302" s="1">
        <f t="shared" si="316"/>
        <v>14900</v>
      </c>
      <c r="C302" s="1">
        <f t="shared" si="317"/>
        <v>17</v>
      </c>
      <c r="D302" s="1">
        <f t="shared" si="318"/>
        <v>10</v>
      </c>
      <c r="E302" s="1">
        <f t="shared" si="285"/>
        <v>41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&lt;td&gt;17-10-0041 Di&lt;/td&gt;</v>
      </c>
      <c r="I302" s="1">
        <f t="shared" si="319"/>
        <v>15265</v>
      </c>
      <c r="J302" s="1">
        <f t="shared" si="320"/>
        <v>17</v>
      </c>
      <c r="K302" s="1">
        <f t="shared" si="321"/>
        <v>10</v>
      </c>
      <c r="L302" s="1">
        <f t="shared" si="322"/>
        <v>42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&lt;td&gt;17-10-0042 Wo&lt;/td&gt;</v>
      </c>
      <c r="P302" s="1">
        <f t="shared" si="323"/>
        <v>15630</v>
      </c>
      <c r="Q302" s="1">
        <f t="shared" si="324"/>
        <v>17</v>
      </c>
      <c r="R302" s="1">
        <f t="shared" si="325"/>
        <v>10</v>
      </c>
      <c r="S302" s="1">
        <f t="shared" si="326"/>
        <v>43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&lt;td&gt;17-10-0043 Do&lt;/td&gt;</v>
      </c>
      <c r="W302" s="1">
        <f t="shared" si="327"/>
        <v>15996</v>
      </c>
      <c r="X302" s="1">
        <f t="shared" si="328"/>
        <v>17</v>
      </c>
      <c r="Y302" s="1">
        <f t="shared" si="329"/>
        <v>10</v>
      </c>
      <c r="Z302" s="1">
        <f t="shared" si="330"/>
        <v>44</v>
      </c>
      <c r="AA302" s="1">
        <f t="shared" si="302"/>
        <v>6</v>
      </c>
      <c r="AB302" s="1" t="str">
        <f t="shared" si="303"/>
        <v>Za</v>
      </c>
      <c r="AC302" s="1" t="str">
        <f t="shared" si="288"/>
        <v>&lt;td&gt;17-10-0044 Za&lt;/td&gt;</v>
      </c>
      <c r="AD302" s="1">
        <f t="shared" si="331"/>
        <v>16361</v>
      </c>
      <c r="AE302" s="1">
        <f t="shared" si="332"/>
        <v>17</v>
      </c>
      <c r="AF302" s="1">
        <f t="shared" si="333"/>
        <v>10</v>
      </c>
      <c r="AG302" s="1">
        <f t="shared" si="334"/>
        <v>45</v>
      </c>
      <c r="AH302" s="1">
        <f t="shared" si="304"/>
        <v>0</v>
      </c>
      <c r="AI302" s="1" t="str">
        <f t="shared" si="305"/>
        <v>Zo</v>
      </c>
      <c r="AJ302" s="1" t="str">
        <f t="shared" si="289"/>
        <v>&lt;td&gt;17-10-0045 Zo&lt;/td&gt;</v>
      </c>
      <c r="AK302" s="1">
        <f t="shared" si="335"/>
        <v>16726</v>
      </c>
      <c r="AL302" s="1">
        <f t="shared" si="336"/>
        <v>17</v>
      </c>
      <c r="AM302" s="1">
        <f t="shared" si="337"/>
        <v>10</v>
      </c>
      <c r="AN302" s="1">
        <f t="shared" si="338"/>
        <v>46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&lt;td&gt;17-10-0046 Ma&lt;/td&gt;</v>
      </c>
      <c r="AR302" s="1">
        <f t="shared" si="339"/>
        <v>17091</v>
      </c>
      <c r="AS302" s="1">
        <f t="shared" si="340"/>
        <v>17</v>
      </c>
      <c r="AT302" s="1">
        <f t="shared" si="341"/>
        <v>10</v>
      </c>
      <c r="AU302" s="1">
        <f t="shared" si="342"/>
        <v>47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&lt;td&gt;17-10-0047 Di&lt;/td&gt;</v>
      </c>
      <c r="AY302" s="1">
        <f t="shared" si="343"/>
        <v>17457</v>
      </c>
      <c r="AZ302" s="1">
        <f t="shared" si="344"/>
        <v>17</v>
      </c>
      <c r="BA302" s="1">
        <f t="shared" si="345"/>
        <v>10</v>
      </c>
      <c r="BB302" s="1">
        <f t="shared" si="346"/>
        <v>48</v>
      </c>
      <c r="BC302" s="1">
        <f t="shared" si="310"/>
        <v>4</v>
      </c>
      <c r="BD302" s="1" t="str">
        <f t="shared" si="311"/>
        <v>Do</v>
      </c>
      <c r="BE302" s="1" t="str">
        <f t="shared" si="292"/>
        <v>&lt;td&gt;17-10-0048 Do&lt;/td&gt;</v>
      </c>
      <c r="BF302" s="1">
        <f t="shared" si="347"/>
        <v>17822</v>
      </c>
      <c r="BG302" s="1">
        <f t="shared" si="348"/>
        <v>17</v>
      </c>
      <c r="BH302" s="1">
        <f t="shared" si="349"/>
        <v>10</v>
      </c>
      <c r="BI302" s="1">
        <f t="shared" si="350"/>
        <v>49</v>
      </c>
      <c r="BJ302" s="1">
        <f t="shared" si="312"/>
        <v>5</v>
      </c>
      <c r="BK302" s="1" t="str">
        <f t="shared" si="313"/>
        <v>Vr</v>
      </c>
      <c r="BL302" s="1" t="str">
        <f t="shared" si="293"/>
        <v>&lt;td&gt;17-10-0049 Vr&lt;/td&gt;</v>
      </c>
      <c r="BM302" s="1">
        <f t="shared" si="351"/>
        <v>18187</v>
      </c>
      <c r="BN302" s="1">
        <f t="shared" si="352"/>
        <v>17</v>
      </c>
      <c r="BO302" s="1">
        <f t="shared" si="353"/>
        <v>10</v>
      </c>
      <c r="BP302" s="1">
        <f t="shared" si="354"/>
        <v>50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&lt;td&gt;17-10-0050 Za&lt;/td&gt;</v>
      </c>
    </row>
    <row r="303" spans="1:71" x14ac:dyDescent="0.2">
      <c r="A303" t="str">
        <f t="shared" si="284"/>
        <v>&lt;tr&gt;&lt;td&gt;18-10-0041 Wo&lt;/td&gt;&lt;td&gt;18-10-0042 Do&lt;/td&gt;&lt;td&gt;18-10-0043 Vr&lt;/td&gt;&lt;td&gt;18-10-0044 Zo&lt;/td&gt;&lt;td&gt;18-10-0045 Ma&lt;/td&gt;&lt;td&gt;18-10-0046 Di&lt;/td&gt;&lt;td&gt;18-10-0047 Wo&lt;/td&gt;&lt;td&gt;18-10-0048 Vr&lt;/td&gt;&lt;td&gt;18-10-0049 Za&lt;/td&gt;&lt;td&gt;18-10-0050 Zo&lt;/td&gt;&lt;/tr&gt;</v>
      </c>
      <c r="B303" s="1">
        <f t="shared" si="316"/>
        <v>14901</v>
      </c>
      <c r="C303" s="1">
        <f t="shared" si="317"/>
        <v>18</v>
      </c>
      <c r="D303" s="1">
        <f t="shared" si="318"/>
        <v>10</v>
      </c>
      <c r="E303" s="1">
        <f t="shared" si="285"/>
        <v>41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&lt;td&gt;18-10-0041 Wo&lt;/td&gt;</v>
      </c>
      <c r="I303" s="1">
        <f t="shared" si="319"/>
        <v>15266</v>
      </c>
      <c r="J303" s="1">
        <f t="shared" si="320"/>
        <v>18</v>
      </c>
      <c r="K303" s="1">
        <f t="shared" si="321"/>
        <v>10</v>
      </c>
      <c r="L303" s="1">
        <f t="shared" si="322"/>
        <v>42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&lt;td&gt;18-10-0042 Do&lt;/td&gt;</v>
      </c>
      <c r="P303" s="1">
        <f t="shared" si="323"/>
        <v>15631</v>
      </c>
      <c r="Q303" s="1">
        <f t="shared" si="324"/>
        <v>18</v>
      </c>
      <c r="R303" s="1">
        <f t="shared" si="325"/>
        <v>10</v>
      </c>
      <c r="S303" s="1">
        <f t="shared" si="326"/>
        <v>43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&lt;td&gt;18-10-0043 Vr&lt;/td&gt;</v>
      </c>
      <c r="W303" s="1">
        <f t="shared" si="327"/>
        <v>15997</v>
      </c>
      <c r="X303" s="1">
        <f t="shared" si="328"/>
        <v>18</v>
      </c>
      <c r="Y303" s="1">
        <f t="shared" si="329"/>
        <v>10</v>
      </c>
      <c r="Z303" s="1">
        <f t="shared" si="330"/>
        <v>44</v>
      </c>
      <c r="AA303" s="1">
        <f t="shared" si="302"/>
        <v>0</v>
      </c>
      <c r="AB303" s="1" t="str">
        <f t="shared" si="303"/>
        <v>Zo</v>
      </c>
      <c r="AC303" s="1" t="str">
        <f t="shared" si="288"/>
        <v>&lt;td&gt;18-10-0044 Zo&lt;/td&gt;</v>
      </c>
      <c r="AD303" s="1">
        <f t="shared" si="331"/>
        <v>16362</v>
      </c>
      <c r="AE303" s="1">
        <f t="shared" si="332"/>
        <v>18</v>
      </c>
      <c r="AF303" s="1">
        <f t="shared" si="333"/>
        <v>10</v>
      </c>
      <c r="AG303" s="1">
        <f t="shared" si="334"/>
        <v>45</v>
      </c>
      <c r="AH303" s="1">
        <f t="shared" si="304"/>
        <v>1</v>
      </c>
      <c r="AI303" s="1" t="str">
        <f t="shared" si="305"/>
        <v>Ma</v>
      </c>
      <c r="AJ303" s="1" t="str">
        <f t="shared" si="289"/>
        <v>&lt;td&gt;18-10-0045 Ma&lt;/td&gt;</v>
      </c>
      <c r="AK303" s="1">
        <f t="shared" si="335"/>
        <v>16727</v>
      </c>
      <c r="AL303" s="1">
        <f t="shared" si="336"/>
        <v>18</v>
      </c>
      <c r="AM303" s="1">
        <f t="shared" si="337"/>
        <v>10</v>
      </c>
      <c r="AN303" s="1">
        <f t="shared" si="338"/>
        <v>46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&lt;td&gt;18-10-0046 Di&lt;/td&gt;</v>
      </c>
      <c r="AR303" s="1">
        <f t="shared" si="339"/>
        <v>17092</v>
      </c>
      <c r="AS303" s="1">
        <f t="shared" si="340"/>
        <v>18</v>
      </c>
      <c r="AT303" s="1">
        <f t="shared" si="341"/>
        <v>10</v>
      </c>
      <c r="AU303" s="1">
        <f t="shared" si="342"/>
        <v>47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&lt;td&gt;18-10-0047 Wo&lt;/td&gt;</v>
      </c>
      <c r="AY303" s="1">
        <f t="shared" si="343"/>
        <v>17458</v>
      </c>
      <c r="AZ303" s="1">
        <f t="shared" si="344"/>
        <v>18</v>
      </c>
      <c r="BA303" s="1">
        <f t="shared" si="345"/>
        <v>10</v>
      </c>
      <c r="BB303" s="1">
        <f t="shared" si="346"/>
        <v>48</v>
      </c>
      <c r="BC303" s="1">
        <f t="shared" si="310"/>
        <v>5</v>
      </c>
      <c r="BD303" s="1" t="str">
        <f t="shared" si="311"/>
        <v>Vr</v>
      </c>
      <c r="BE303" s="1" t="str">
        <f t="shared" si="292"/>
        <v>&lt;td&gt;18-10-0048 Vr&lt;/td&gt;</v>
      </c>
      <c r="BF303" s="1">
        <f t="shared" si="347"/>
        <v>17823</v>
      </c>
      <c r="BG303" s="1">
        <f t="shared" si="348"/>
        <v>18</v>
      </c>
      <c r="BH303" s="1">
        <f t="shared" si="349"/>
        <v>10</v>
      </c>
      <c r="BI303" s="1">
        <f t="shared" si="350"/>
        <v>49</v>
      </c>
      <c r="BJ303" s="1">
        <f t="shared" si="312"/>
        <v>6</v>
      </c>
      <c r="BK303" s="1" t="str">
        <f t="shared" si="313"/>
        <v>Za</v>
      </c>
      <c r="BL303" s="1" t="str">
        <f t="shared" si="293"/>
        <v>&lt;td&gt;18-10-0049 Za&lt;/td&gt;</v>
      </c>
      <c r="BM303" s="1">
        <f t="shared" si="351"/>
        <v>18188</v>
      </c>
      <c r="BN303" s="1">
        <f t="shared" si="352"/>
        <v>18</v>
      </c>
      <c r="BO303" s="1">
        <f t="shared" si="353"/>
        <v>10</v>
      </c>
      <c r="BP303" s="1">
        <f t="shared" si="354"/>
        <v>50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&lt;td&gt;18-10-0050 Zo&lt;/td&gt;</v>
      </c>
    </row>
    <row r="304" spans="1:71" x14ac:dyDescent="0.2">
      <c r="A304" t="str">
        <f t="shared" si="284"/>
        <v>&lt;tr&gt;&lt;td&gt;19-10-0041 Do&lt;/td&gt;&lt;td&gt;19-10-0042 Vr&lt;/td&gt;&lt;td&gt;19-10-0043 Za&lt;/td&gt;&lt;td&gt;19-10-0044 Ma&lt;/td&gt;&lt;td&gt;19-10-0045 Di&lt;/td&gt;&lt;td&gt;19-10-0046 Wo&lt;/td&gt;&lt;td&gt;19-10-0047 Do&lt;/td&gt;&lt;td&gt;19-10-0048 Za&lt;/td&gt;&lt;td&gt;19-10-0049 Zo&lt;/td&gt;&lt;td&gt;19-10-0050 Ma&lt;/td&gt;&lt;/tr&gt;</v>
      </c>
      <c r="B304" s="1">
        <f t="shared" si="316"/>
        <v>14902</v>
      </c>
      <c r="C304" s="1">
        <f t="shared" si="317"/>
        <v>19</v>
      </c>
      <c r="D304" s="1">
        <f t="shared" si="318"/>
        <v>10</v>
      </c>
      <c r="E304" s="1">
        <f t="shared" si="285"/>
        <v>41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&lt;td&gt;19-10-0041 Do&lt;/td&gt;</v>
      </c>
      <c r="I304" s="1">
        <f t="shared" si="319"/>
        <v>15267</v>
      </c>
      <c r="J304" s="1">
        <f t="shared" si="320"/>
        <v>19</v>
      </c>
      <c r="K304" s="1">
        <f t="shared" si="321"/>
        <v>10</v>
      </c>
      <c r="L304" s="1">
        <f t="shared" si="322"/>
        <v>42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&lt;td&gt;19-10-0042 Vr&lt;/td&gt;</v>
      </c>
      <c r="P304" s="1">
        <f t="shared" si="323"/>
        <v>15632</v>
      </c>
      <c r="Q304" s="1">
        <f t="shared" si="324"/>
        <v>19</v>
      </c>
      <c r="R304" s="1">
        <f t="shared" si="325"/>
        <v>10</v>
      </c>
      <c r="S304" s="1">
        <f t="shared" si="326"/>
        <v>43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&lt;td&gt;19-10-0043 Za&lt;/td&gt;</v>
      </c>
      <c r="W304" s="1">
        <f t="shared" si="327"/>
        <v>15998</v>
      </c>
      <c r="X304" s="1">
        <f t="shared" si="328"/>
        <v>19</v>
      </c>
      <c r="Y304" s="1">
        <f t="shared" si="329"/>
        <v>10</v>
      </c>
      <c r="Z304" s="1">
        <f t="shared" si="330"/>
        <v>44</v>
      </c>
      <c r="AA304" s="1">
        <f t="shared" si="302"/>
        <v>1</v>
      </c>
      <c r="AB304" s="1" t="str">
        <f t="shared" si="303"/>
        <v>Ma</v>
      </c>
      <c r="AC304" s="1" t="str">
        <f t="shared" si="288"/>
        <v>&lt;td&gt;19-10-0044 Ma&lt;/td&gt;</v>
      </c>
      <c r="AD304" s="1">
        <f t="shared" si="331"/>
        <v>16363</v>
      </c>
      <c r="AE304" s="1">
        <f t="shared" si="332"/>
        <v>19</v>
      </c>
      <c r="AF304" s="1">
        <f t="shared" si="333"/>
        <v>10</v>
      </c>
      <c r="AG304" s="1">
        <f t="shared" si="334"/>
        <v>45</v>
      </c>
      <c r="AH304" s="1">
        <f t="shared" si="304"/>
        <v>2</v>
      </c>
      <c r="AI304" s="1" t="str">
        <f t="shared" si="305"/>
        <v>Di</v>
      </c>
      <c r="AJ304" s="1" t="str">
        <f t="shared" si="289"/>
        <v>&lt;td&gt;19-10-0045 Di&lt;/td&gt;</v>
      </c>
      <c r="AK304" s="1">
        <f t="shared" si="335"/>
        <v>16728</v>
      </c>
      <c r="AL304" s="1">
        <f t="shared" si="336"/>
        <v>19</v>
      </c>
      <c r="AM304" s="1">
        <f t="shared" si="337"/>
        <v>10</v>
      </c>
      <c r="AN304" s="1">
        <f t="shared" si="338"/>
        <v>46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&lt;td&gt;19-10-0046 Wo&lt;/td&gt;</v>
      </c>
      <c r="AR304" s="1">
        <f t="shared" si="339"/>
        <v>17093</v>
      </c>
      <c r="AS304" s="1">
        <f t="shared" si="340"/>
        <v>19</v>
      </c>
      <c r="AT304" s="1">
        <f t="shared" si="341"/>
        <v>10</v>
      </c>
      <c r="AU304" s="1">
        <f t="shared" si="342"/>
        <v>47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&lt;td&gt;19-10-0047 Do&lt;/td&gt;</v>
      </c>
      <c r="AY304" s="1">
        <f t="shared" si="343"/>
        <v>17459</v>
      </c>
      <c r="AZ304" s="1">
        <f t="shared" si="344"/>
        <v>19</v>
      </c>
      <c r="BA304" s="1">
        <f t="shared" si="345"/>
        <v>10</v>
      </c>
      <c r="BB304" s="1">
        <f t="shared" si="346"/>
        <v>48</v>
      </c>
      <c r="BC304" s="1">
        <f t="shared" si="310"/>
        <v>6</v>
      </c>
      <c r="BD304" s="1" t="str">
        <f t="shared" si="311"/>
        <v>Za</v>
      </c>
      <c r="BE304" s="1" t="str">
        <f t="shared" si="292"/>
        <v>&lt;td&gt;19-10-0048 Za&lt;/td&gt;</v>
      </c>
      <c r="BF304" s="1">
        <f t="shared" si="347"/>
        <v>17824</v>
      </c>
      <c r="BG304" s="1">
        <f t="shared" si="348"/>
        <v>19</v>
      </c>
      <c r="BH304" s="1">
        <f t="shared" si="349"/>
        <v>10</v>
      </c>
      <c r="BI304" s="1">
        <f t="shared" si="350"/>
        <v>49</v>
      </c>
      <c r="BJ304" s="1">
        <f t="shared" si="312"/>
        <v>0</v>
      </c>
      <c r="BK304" s="1" t="str">
        <f t="shared" si="313"/>
        <v>Zo</v>
      </c>
      <c r="BL304" s="1" t="str">
        <f t="shared" si="293"/>
        <v>&lt;td&gt;19-10-0049 Zo&lt;/td&gt;</v>
      </c>
      <c r="BM304" s="1">
        <f t="shared" si="351"/>
        <v>18189</v>
      </c>
      <c r="BN304" s="1">
        <f t="shared" si="352"/>
        <v>19</v>
      </c>
      <c r="BO304" s="1">
        <f t="shared" si="353"/>
        <v>10</v>
      </c>
      <c r="BP304" s="1">
        <f t="shared" si="354"/>
        <v>50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&lt;td&gt;19-10-0050 Ma&lt;/td&gt;</v>
      </c>
    </row>
    <row r="305" spans="1:71" x14ac:dyDescent="0.2">
      <c r="A305" t="str">
        <f t="shared" si="284"/>
        <v>&lt;tr&gt;&lt;td&gt;20-10-0041 Vr&lt;/td&gt;&lt;td&gt;20-10-0042 Za&lt;/td&gt;&lt;td&gt;20-10-0043 Zo&lt;/td&gt;&lt;td&gt;20-10-0044 Di&lt;/td&gt;&lt;td&gt;20-10-0045 Wo&lt;/td&gt;&lt;td&gt;20-10-0046 Do&lt;/td&gt;&lt;td&gt;20-10-0047 Vr&lt;/td&gt;&lt;td&gt;20-10-0048 Zo&lt;/td&gt;&lt;td&gt;20-10-0049 Ma&lt;/td&gt;&lt;td&gt;20-10-0050 Di&lt;/td&gt;&lt;/tr&gt;</v>
      </c>
      <c r="B305" s="1">
        <f t="shared" si="316"/>
        <v>14903</v>
      </c>
      <c r="C305" s="1">
        <f t="shared" si="317"/>
        <v>20</v>
      </c>
      <c r="D305" s="1">
        <f t="shared" si="318"/>
        <v>10</v>
      </c>
      <c r="E305" s="1">
        <f t="shared" si="285"/>
        <v>41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&lt;td&gt;20-10-0041 Vr&lt;/td&gt;</v>
      </c>
      <c r="I305" s="1">
        <f t="shared" si="319"/>
        <v>15268</v>
      </c>
      <c r="J305" s="1">
        <f t="shared" si="320"/>
        <v>20</v>
      </c>
      <c r="K305" s="1">
        <f t="shared" si="321"/>
        <v>10</v>
      </c>
      <c r="L305" s="1">
        <f t="shared" si="322"/>
        <v>42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&lt;td&gt;20-10-0042 Za&lt;/td&gt;</v>
      </c>
      <c r="P305" s="1">
        <f t="shared" si="323"/>
        <v>15633</v>
      </c>
      <c r="Q305" s="1">
        <f t="shared" si="324"/>
        <v>20</v>
      </c>
      <c r="R305" s="1">
        <f t="shared" si="325"/>
        <v>10</v>
      </c>
      <c r="S305" s="1">
        <f t="shared" si="326"/>
        <v>43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&lt;td&gt;20-10-0043 Zo&lt;/td&gt;</v>
      </c>
      <c r="W305" s="1">
        <f t="shared" si="327"/>
        <v>15999</v>
      </c>
      <c r="X305" s="1">
        <f t="shared" si="328"/>
        <v>20</v>
      </c>
      <c r="Y305" s="1">
        <f t="shared" si="329"/>
        <v>10</v>
      </c>
      <c r="Z305" s="1">
        <f t="shared" si="330"/>
        <v>44</v>
      </c>
      <c r="AA305" s="1">
        <f t="shared" si="302"/>
        <v>2</v>
      </c>
      <c r="AB305" s="1" t="str">
        <f t="shared" si="303"/>
        <v>Di</v>
      </c>
      <c r="AC305" s="1" t="str">
        <f t="shared" si="288"/>
        <v>&lt;td&gt;20-10-0044 Di&lt;/td&gt;</v>
      </c>
      <c r="AD305" s="1">
        <f t="shared" si="331"/>
        <v>16364</v>
      </c>
      <c r="AE305" s="1">
        <f t="shared" si="332"/>
        <v>20</v>
      </c>
      <c r="AF305" s="1">
        <f t="shared" si="333"/>
        <v>10</v>
      </c>
      <c r="AG305" s="1">
        <f t="shared" si="334"/>
        <v>45</v>
      </c>
      <c r="AH305" s="1">
        <f t="shared" si="304"/>
        <v>3</v>
      </c>
      <c r="AI305" s="1" t="str">
        <f t="shared" si="305"/>
        <v>Wo</v>
      </c>
      <c r="AJ305" s="1" t="str">
        <f t="shared" si="289"/>
        <v>&lt;td&gt;20-10-0045 Wo&lt;/td&gt;</v>
      </c>
      <c r="AK305" s="1">
        <f t="shared" si="335"/>
        <v>16729</v>
      </c>
      <c r="AL305" s="1">
        <f t="shared" si="336"/>
        <v>20</v>
      </c>
      <c r="AM305" s="1">
        <f t="shared" si="337"/>
        <v>10</v>
      </c>
      <c r="AN305" s="1">
        <f t="shared" si="338"/>
        <v>46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&lt;td&gt;20-10-0046 Do&lt;/td&gt;</v>
      </c>
      <c r="AR305" s="1">
        <f t="shared" si="339"/>
        <v>17094</v>
      </c>
      <c r="AS305" s="1">
        <f t="shared" si="340"/>
        <v>20</v>
      </c>
      <c r="AT305" s="1">
        <f t="shared" si="341"/>
        <v>10</v>
      </c>
      <c r="AU305" s="1">
        <f t="shared" si="342"/>
        <v>47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&lt;td&gt;20-10-0047 Vr&lt;/td&gt;</v>
      </c>
      <c r="AY305" s="1">
        <f t="shared" si="343"/>
        <v>17460</v>
      </c>
      <c r="AZ305" s="1">
        <f t="shared" si="344"/>
        <v>20</v>
      </c>
      <c r="BA305" s="1">
        <f t="shared" si="345"/>
        <v>10</v>
      </c>
      <c r="BB305" s="1">
        <f t="shared" si="346"/>
        <v>48</v>
      </c>
      <c r="BC305" s="1">
        <f t="shared" si="310"/>
        <v>0</v>
      </c>
      <c r="BD305" s="1" t="str">
        <f t="shared" si="311"/>
        <v>Zo</v>
      </c>
      <c r="BE305" s="1" t="str">
        <f t="shared" si="292"/>
        <v>&lt;td&gt;20-10-0048 Zo&lt;/td&gt;</v>
      </c>
      <c r="BF305" s="1">
        <f t="shared" si="347"/>
        <v>17825</v>
      </c>
      <c r="BG305" s="1">
        <f t="shared" si="348"/>
        <v>20</v>
      </c>
      <c r="BH305" s="1">
        <f t="shared" si="349"/>
        <v>10</v>
      </c>
      <c r="BI305" s="1">
        <f t="shared" si="350"/>
        <v>49</v>
      </c>
      <c r="BJ305" s="1">
        <f t="shared" si="312"/>
        <v>1</v>
      </c>
      <c r="BK305" s="1" t="str">
        <f t="shared" si="313"/>
        <v>Ma</v>
      </c>
      <c r="BL305" s="1" t="str">
        <f t="shared" si="293"/>
        <v>&lt;td&gt;20-10-0049 Ma&lt;/td&gt;</v>
      </c>
      <c r="BM305" s="1">
        <f t="shared" si="351"/>
        <v>18190</v>
      </c>
      <c r="BN305" s="1">
        <f t="shared" si="352"/>
        <v>20</v>
      </c>
      <c r="BO305" s="1">
        <f t="shared" si="353"/>
        <v>10</v>
      </c>
      <c r="BP305" s="1">
        <f t="shared" si="354"/>
        <v>50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&lt;td&gt;20-10-0050 Di&lt;/td&gt;</v>
      </c>
    </row>
    <row r="306" spans="1:71" x14ac:dyDescent="0.2">
      <c r="A306" t="str">
        <f t="shared" si="284"/>
        <v>&lt;tr&gt;&lt;td&gt;21-10-0041 Za&lt;/td&gt;&lt;td&gt;21-10-0042 Zo&lt;/td&gt;&lt;td&gt;21-10-0043 Ma&lt;/td&gt;&lt;td&gt;21-10-0044 Wo&lt;/td&gt;&lt;td&gt;21-10-0045 Do&lt;/td&gt;&lt;td&gt;21-10-0046 Vr&lt;/td&gt;&lt;td&gt;21-10-0047 Za&lt;/td&gt;&lt;td&gt;21-10-0048 Ma&lt;/td&gt;&lt;td&gt;21-10-0049 Di&lt;/td&gt;&lt;td&gt;21-10-0050 Wo&lt;/td&gt;&lt;/tr&gt;</v>
      </c>
      <c r="B306" s="1">
        <f t="shared" si="316"/>
        <v>14904</v>
      </c>
      <c r="C306" s="1">
        <f t="shared" si="317"/>
        <v>21</v>
      </c>
      <c r="D306" s="1">
        <f t="shared" si="318"/>
        <v>10</v>
      </c>
      <c r="E306" s="1">
        <f t="shared" si="285"/>
        <v>41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&lt;td&gt;21-10-0041 Za&lt;/td&gt;</v>
      </c>
      <c r="I306" s="1">
        <f t="shared" si="319"/>
        <v>15269</v>
      </c>
      <c r="J306" s="1">
        <f t="shared" si="320"/>
        <v>21</v>
      </c>
      <c r="K306" s="1">
        <f t="shared" si="321"/>
        <v>10</v>
      </c>
      <c r="L306" s="1">
        <f t="shared" si="322"/>
        <v>42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&lt;td&gt;21-10-0042 Zo&lt;/td&gt;</v>
      </c>
      <c r="P306" s="1">
        <f t="shared" si="323"/>
        <v>15634</v>
      </c>
      <c r="Q306" s="1">
        <f t="shared" si="324"/>
        <v>21</v>
      </c>
      <c r="R306" s="1">
        <f t="shared" si="325"/>
        <v>10</v>
      </c>
      <c r="S306" s="1">
        <f t="shared" si="326"/>
        <v>43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&lt;td&gt;21-10-0043 Ma&lt;/td&gt;</v>
      </c>
      <c r="W306" s="1">
        <f t="shared" si="327"/>
        <v>16000</v>
      </c>
      <c r="X306" s="1">
        <f t="shared" si="328"/>
        <v>21</v>
      </c>
      <c r="Y306" s="1">
        <f t="shared" si="329"/>
        <v>10</v>
      </c>
      <c r="Z306" s="1">
        <f t="shared" si="330"/>
        <v>44</v>
      </c>
      <c r="AA306" s="1">
        <f t="shared" si="302"/>
        <v>3</v>
      </c>
      <c r="AB306" s="1" t="str">
        <f t="shared" si="303"/>
        <v>Wo</v>
      </c>
      <c r="AC306" s="1" t="str">
        <f t="shared" si="288"/>
        <v>&lt;td&gt;21-10-0044 Wo&lt;/td&gt;</v>
      </c>
      <c r="AD306" s="1">
        <f t="shared" si="331"/>
        <v>16365</v>
      </c>
      <c r="AE306" s="1">
        <f t="shared" si="332"/>
        <v>21</v>
      </c>
      <c r="AF306" s="1">
        <f t="shared" si="333"/>
        <v>10</v>
      </c>
      <c r="AG306" s="1">
        <f t="shared" si="334"/>
        <v>45</v>
      </c>
      <c r="AH306" s="1">
        <f t="shared" si="304"/>
        <v>4</v>
      </c>
      <c r="AI306" s="1" t="str">
        <f t="shared" si="305"/>
        <v>Do</v>
      </c>
      <c r="AJ306" s="1" t="str">
        <f t="shared" si="289"/>
        <v>&lt;td&gt;21-10-0045 Do&lt;/td&gt;</v>
      </c>
      <c r="AK306" s="1">
        <f t="shared" si="335"/>
        <v>16730</v>
      </c>
      <c r="AL306" s="1">
        <f t="shared" si="336"/>
        <v>21</v>
      </c>
      <c r="AM306" s="1">
        <f t="shared" si="337"/>
        <v>10</v>
      </c>
      <c r="AN306" s="1">
        <f t="shared" si="338"/>
        <v>46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&lt;td&gt;21-10-0046 Vr&lt;/td&gt;</v>
      </c>
      <c r="AR306" s="1">
        <f t="shared" si="339"/>
        <v>17095</v>
      </c>
      <c r="AS306" s="1">
        <f t="shared" si="340"/>
        <v>21</v>
      </c>
      <c r="AT306" s="1">
        <f t="shared" si="341"/>
        <v>10</v>
      </c>
      <c r="AU306" s="1">
        <f t="shared" si="342"/>
        <v>47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&lt;td&gt;21-10-0047 Za&lt;/td&gt;</v>
      </c>
      <c r="AY306" s="1">
        <f t="shared" si="343"/>
        <v>17461</v>
      </c>
      <c r="AZ306" s="1">
        <f t="shared" si="344"/>
        <v>21</v>
      </c>
      <c r="BA306" s="1">
        <f t="shared" si="345"/>
        <v>10</v>
      </c>
      <c r="BB306" s="1">
        <f t="shared" si="346"/>
        <v>48</v>
      </c>
      <c r="BC306" s="1">
        <f t="shared" si="310"/>
        <v>1</v>
      </c>
      <c r="BD306" s="1" t="str">
        <f t="shared" si="311"/>
        <v>Ma</v>
      </c>
      <c r="BE306" s="1" t="str">
        <f t="shared" si="292"/>
        <v>&lt;td&gt;21-10-0048 Ma&lt;/td&gt;</v>
      </c>
      <c r="BF306" s="1">
        <f t="shared" si="347"/>
        <v>17826</v>
      </c>
      <c r="BG306" s="1">
        <f t="shared" si="348"/>
        <v>21</v>
      </c>
      <c r="BH306" s="1">
        <f t="shared" si="349"/>
        <v>10</v>
      </c>
      <c r="BI306" s="1">
        <f t="shared" si="350"/>
        <v>49</v>
      </c>
      <c r="BJ306" s="1">
        <f t="shared" si="312"/>
        <v>2</v>
      </c>
      <c r="BK306" s="1" t="str">
        <f t="shared" si="313"/>
        <v>Di</v>
      </c>
      <c r="BL306" s="1" t="str">
        <f t="shared" si="293"/>
        <v>&lt;td&gt;21-10-0049 Di&lt;/td&gt;</v>
      </c>
      <c r="BM306" s="1">
        <f t="shared" si="351"/>
        <v>18191</v>
      </c>
      <c r="BN306" s="1">
        <f t="shared" si="352"/>
        <v>21</v>
      </c>
      <c r="BO306" s="1">
        <f t="shared" si="353"/>
        <v>10</v>
      </c>
      <c r="BP306" s="1">
        <f t="shared" si="354"/>
        <v>50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&lt;td&gt;21-10-0050 Wo&lt;/td&gt;</v>
      </c>
    </row>
    <row r="307" spans="1:71" x14ac:dyDescent="0.2">
      <c r="A307" t="str">
        <f t="shared" si="284"/>
        <v>&lt;tr&gt;&lt;td&gt;22-10-0041 Zo&lt;/td&gt;&lt;td&gt;22-10-0042 Ma&lt;/td&gt;&lt;td&gt;22-10-0043 Di&lt;/td&gt;&lt;td&gt;22-10-0044 Do&lt;/td&gt;&lt;td&gt;22-10-0045 Vr&lt;/td&gt;&lt;td&gt;22-10-0046 Za&lt;/td&gt;&lt;td&gt;22-10-0047 Zo&lt;/td&gt;&lt;td&gt;22-10-0048 Di&lt;/td&gt;&lt;td&gt;22-10-0049 Wo&lt;/td&gt;&lt;td&gt;22-10-0050 Do&lt;/td&gt;&lt;/tr&gt;</v>
      </c>
      <c r="B307" s="1">
        <f t="shared" si="316"/>
        <v>14905</v>
      </c>
      <c r="C307" s="1">
        <f t="shared" si="317"/>
        <v>22</v>
      </c>
      <c r="D307" s="1">
        <f t="shared" si="318"/>
        <v>10</v>
      </c>
      <c r="E307" s="1">
        <f t="shared" si="285"/>
        <v>41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&lt;td&gt;22-10-0041 Zo&lt;/td&gt;</v>
      </c>
      <c r="I307" s="1">
        <f t="shared" si="319"/>
        <v>15270</v>
      </c>
      <c r="J307" s="1">
        <f t="shared" si="320"/>
        <v>22</v>
      </c>
      <c r="K307" s="1">
        <f t="shared" si="321"/>
        <v>10</v>
      </c>
      <c r="L307" s="1">
        <f t="shared" si="322"/>
        <v>42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&lt;td&gt;22-10-0042 Ma&lt;/td&gt;</v>
      </c>
      <c r="P307" s="1">
        <f t="shared" si="323"/>
        <v>15635</v>
      </c>
      <c r="Q307" s="1">
        <f t="shared" si="324"/>
        <v>22</v>
      </c>
      <c r="R307" s="1">
        <f t="shared" si="325"/>
        <v>10</v>
      </c>
      <c r="S307" s="1">
        <f t="shared" si="326"/>
        <v>43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&lt;td&gt;22-10-0043 Di&lt;/td&gt;</v>
      </c>
      <c r="W307" s="1">
        <f t="shared" si="327"/>
        <v>16001</v>
      </c>
      <c r="X307" s="1">
        <f t="shared" si="328"/>
        <v>22</v>
      </c>
      <c r="Y307" s="1">
        <f t="shared" si="329"/>
        <v>10</v>
      </c>
      <c r="Z307" s="1">
        <f t="shared" si="330"/>
        <v>44</v>
      </c>
      <c r="AA307" s="1">
        <f t="shared" si="302"/>
        <v>4</v>
      </c>
      <c r="AB307" s="1" t="str">
        <f t="shared" si="303"/>
        <v>Do</v>
      </c>
      <c r="AC307" s="1" t="str">
        <f t="shared" si="288"/>
        <v>&lt;td&gt;22-10-0044 Do&lt;/td&gt;</v>
      </c>
      <c r="AD307" s="1">
        <f t="shared" si="331"/>
        <v>16366</v>
      </c>
      <c r="AE307" s="1">
        <f t="shared" si="332"/>
        <v>22</v>
      </c>
      <c r="AF307" s="1">
        <f t="shared" si="333"/>
        <v>10</v>
      </c>
      <c r="AG307" s="1">
        <f t="shared" si="334"/>
        <v>45</v>
      </c>
      <c r="AH307" s="1">
        <f t="shared" si="304"/>
        <v>5</v>
      </c>
      <c r="AI307" s="1" t="str">
        <f t="shared" si="305"/>
        <v>Vr</v>
      </c>
      <c r="AJ307" s="1" t="str">
        <f t="shared" si="289"/>
        <v>&lt;td&gt;22-10-0045 Vr&lt;/td&gt;</v>
      </c>
      <c r="AK307" s="1">
        <f t="shared" si="335"/>
        <v>16731</v>
      </c>
      <c r="AL307" s="1">
        <f t="shared" si="336"/>
        <v>22</v>
      </c>
      <c r="AM307" s="1">
        <f t="shared" si="337"/>
        <v>10</v>
      </c>
      <c r="AN307" s="1">
        <f t="shared" si="338"/>
        <v>46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&lt;td&gt;22-10-0046 Za&lt;/td&gt;</v>
      </c>
      <c r="AR307" s="1">
        <f t="shared" si="339"/>
        <v>17096</v>
      </c>
      <c r="AS307" s="1">
        <f t="shared" si="340"/>
        <v>22</v>
      </c>
      <c r="AT307" s="1">
        <f t="shared" si="341"/>
        <v>10</v>
      </c>
      <c r="AU307" s="1">
        <f t="shared" si="342"/>
        <v>47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&lt;td&gt;22-10-0047 Zo&lt;/td&gt;</v>
      </c>
      <c r="AY307" s="1">
        <f t="shared" si="343"/>
        <v>17462</v>
      </c>
      <c r="AZ307" s="1">
        <f t="shared" si="344"/>
        <v>22</v>
      </c>
      <c r="BA307" s="1">
        <f t="shared" si="345"/>
        <v>10</v>
      </c>
      <c r="BB307" s="1">
        <f t="shared" si="346"/>
        <v>48</v>
      </c>
      <c r="BC307" s="1">
        <f t="shared" si="310"/>
        <v>2</v>
      </c>
      <c r="BD307" s="1" t="str">
        <f t="shared" si="311"/>
        <v>Di</v>
      </c>
      <c r="BE307" s="1" t="str">
        <f t="shared" si="292"/>
        <v>&lt;td&gt;22-10-0048 Di&lt;/td&gt;</v>
      </c>
      <c r="BF307" s="1">
        <f t="shared" si="347"/>
        <v>17827</v>
      </c>
      <c r="BG307" s="1">
        <f t="shared" si="348"/>
        <v>22</v>
      </c>
      <c r="BH307" s="1">
        <f t="shared" si="349"/>
        <v>10</v>
      </c>
      <c r="BI307" s="1">
        <f t="shared" si="350"/>
        <v>49</v>
      </c>
      <c r="BJ307" s="1">
        <f t="shared" si="312"/>
        <v>3</v>
      </c>
      <c r="BK307" s="1" t="str">
        <f t="shared" si="313"/>
        <v>Wo</v>
      </c>
      <c r="BL307" s="1" t="str">
        <f t="shared" si="293"/>
        <v>&lt;td&gt;22-10-0049 Wo&lt;/td&gt;</v>
      </c>
      <c r="BM307" s="1">
        <f t="shared" si="351"/>
        <v>18192</v>
      </c>
      <c r="BN307" s="1">
        <f t="shared" si="352"/>
        <v>22</v>
      </c>
      <c r="BO307" s="1">
        <f t="shared" si="353"/>
        <v>10</v>
      </c>
      <c r="BP307" s="1">
        <f t="shared" si="354"/>
        <v>50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&lt;td&gt;22-10-0050 Do&lt;/td&gt;</v>
      </c>
    </row>
    <row r="308" spans="1:71" x14ac:dyDescent="0.2">
      <c r="A308" t="str">
        <f t="shared" si="284"/>
        <v>&lt;tr&gt;&lt;td&gt;23-10-0041 Ma&lt;/td&gt;&lt;td&gt;23-10-0042 Di&lt;/td&gt;&lt;td&gt;23-10-0043 Wo&lt;/td&gt;&lt;td&gt;23-10-0044 Vr&lt;/td&gt;&lt;td&gt;23-10-0045 Za&lt;/td&gt;&lt;td&gt;23-10-0046 Zo&lt;/td&gt;&lt;td&gt;23-10-0047 Ma&lt;/td&gt;&lt;td&gt;23-10-0048 Wo&lt;/td&gt;&lt;td&gt;23-10-0049 Do&lt;/td&gt;&lt;td&gt;23-10-0050 Vr&lt;/td&gt;&lt;/tr&gt;</v>
      </c>
      <c r="B308" s="1">
        <f t="shared" si="316"/>
        <v>14906</v>
      </c>
      <c r="C308" s="1">
        <f t="shared" si="317"/>
        <v>23</v>
      </c>
      <c r="D308" s="1">
        <f t="shared" si="318"/>
        <v>10</v>
      </c>
      <c r="E308" s="1">
        <f t="shared" si="285"/>
        <v>41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&lt;td&gt;23-10-0041 Ma&lt;/td&gt;</v>
      </c>
      <c r="I308" s="1">
        <f t="shared" si="319"/>
        <v>15271</v>
      </c>
      <c r="J308" s="1">
        <f t="shared" si="320"/>
        <v>23</v>
      </c>
      <c r="K308" s="1">
        <f t="shared" si="321"/>
        <v>10</v>
      </c>
      <c r="L308" s="1">
        <f t="shared" si="322"/>
        <v>42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&lt;td&gt;23-10-0042 Di&lt;/td&gt;</v>
      </c>
      <c r="P308" s="1">
        <f t="shared" si="323"/>
        <v>15636</v>
      </c>
      <c r="Q308" s="1">
        <f t="shared" si="324"/>
        <v>23</v>
      </c>
      <c r="R308" s="1">
        <f t="shared" si="325"/>
        <v>10</v>
      </c>
      <c r="S308" s="1">
        <f t="shared" si="326"/>
        <v>43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&lt;td&gt;23-10-0043 Wo&lt;/td&gt;</v>
      </c>
      <c r="W308" s="1">
        <f t="shared" si="327"/>
        <v>16002</v>
      </c>
      <c r="X308" s="1">
        <f t="shared" si="328"/>
        <v>23</v>
      </c>
      <c r="Y308" s="1">
        <f t="shared" si="329"/>
        <v>10</v>
      </c>
      <c r="Z308" s="1">
        <f t="shared" si="330"/>
        <v>44</v>
      </c>
      <c r="AA308" s="1">
        <f t="shared" si="302"/>
        <v>5</v>
      </c>
      <c r="AB308" s="1" t="str">
        <f t="shared" si="303"/>
        <v>Vr</v>
      </c>
      <c r="AC308" s="1" t="str">
        <f t="shared" si="288"/>
        <v>&lt;td&gt;23-10-0044 Vr&lt;/td&gt;</v>
      </c>
      <c r="AD308" s="1">
        <f t="shared" si="331"/>
        <v>16367</v>
      </c>
      <c r="AE308" s="1">
        <f t="shared" si="332"/>
        <v>23</v>
      </c>
      <c r="AF308" s="1">
        <f t="shared" si="333"/>
        <v>10</v>
      </c>
      <c r="AG308" s="1">
        <f t="shared" si="334"/>
        <v>45</v>
      </c>
      <c r="AH308" s="1">
        <f t="shared" si="304"/>
        <v>6</v>
      </c>
      <c r="AI308" s="1" t="str">
        <f t="shared" si="305"/>
        <v>Za</v>
      </c>
      <c r="AJ308" s="1" t="str">
        <f t="shared" si="289"/>
        <v>&lt;td&gt;23-10-0045 Za&lt;/td&gt;</v>
      </c>
      <c r="AK308" s="1">
        <f t="shared" si="335"/>
        <v>16732</v>
      </c>
      <c r="AL308" s="1">
        <f t="shared" si="336"/>
        <v>23</v>
      </c>
      <c r="AM308" s="1">
        <f t="shared" si="337"/>
        <v>10</v>
      </c>
      <c r="AN308" s="1">
        <f t="shared" si="338"/>
        <v>46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&lt;td&gt;23-10-0046 Zo&lt;/td&gt;</v>
      </c>
      <c r="AR308" s="1">
        <f t="shared" si="339"/>
        <v>17097</v>
      </c>
      <c r="AS308" s="1">
        <f t="shared" si="340"/>
        <v>23</v>
      </c>
      <c r="AT308" s="1">
        <f t="shared" si="341"/>
        <v>10</v>
      </c>
      <c r="AU308" s="1">
        <f t="shared" si="342"/>
        <v>47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&lt;td&gt;23-10-0047 Ma&lt;/td&gt;</v>
      </c>
      <c r="AY308" s="1">
        <f t="shared" si="343"/>
        <v>17463</v>
      </c>
      <c r="AZ308" s="1">
        <f t="shared" si="344"/>
        <v>23</v>
      </c>
      <c r="BA308" s="1">
        <f t="shared" si="345"/>
        <v>10</v>
      </c>
      <c r="BB308" s="1">
        <f t="shared" si="346"/>
        <v>48</v>
      </c>
      <c r="BC308" s="1">
        <f t="shared" si="310"/>
        <v>3</v>
      </c>
      <c r="BD308" s="1" t="str">
        <f t="shared" si="311"/>
        <v>Wo</v>
      </c>
      <c r="BE308" s="1" t="str">
        <f t="shared" si="292"/>
        <v>&lt;td&gt;23-10-0048 Wo&lt;/td&gt;</v>
      </c>
      <c r="BF308" s="1">
        <f t="shared" si="347"/>
        <v>17828</v>
      </c>
      <c r="BG308" s="1">
        <f t="shared" si="348"/>
        <v>23</v>
      </c>
      <c r="BH308" s="1">
        <f t="shared" si="349"/>
        <v>10</v>
      </c>
      <c r="BI308" s="1">
        <f t="shared" si="350"/>
        <v>49</v>
      </c>
      <c r="BJ308" s="1">
        <f t="shared" si="312"/>
        <v>4</v>
      </c>
      <c r="BK308" s="1" t="str">
        <f t="shared" si="313"/>
        <v>Do</v>
      </c>
      <c r="BL308" s="1" t="str">
        <f t="shared" si="293"/>
        <v>&lt;td&gt;23-10-0049 Do&lt;/td&gt;</v>
      </c>
      <c r="BM308" s="1">
        <f t="shared" si="351"/>
        <v>18193</v>
      </c>
      <c r="BN308" s="1">
        <f t="shared" si="352"/>
        <v>23</v>
      </c>
      <c r="BO308" s="1">
        <f t="shared" si="353"/>
        <v>10</v>
      </c>
      <c r="BP308" s="1">
        <f t="shared" si="354"/>
        <v>50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&lt;td&gt;23-10-0050 Vr&lt;/td&gt;</v>
      </c>
    </row>
    <row r="309" spans="1:71" x14ac:dyDescent="0.2">
      <c r="A309" t="str">
        <f t="shared" si="284"/>
        <v>&lt;tr&gt;&lt;td&gt;24-10-0041 Di&lt;/td&gt;&lt;td&gt;24-10-0042 Wo&lt;/td&gt;&lt;td&gt;24-10-0043 Do&lt;/td&gt;&lt;td&gt;24-10-0044 Za&lt;/td&gt;&lt;td&gt;24-10-0045 Zo&lt;/td&gt;&lt;td&gt;24-10-0046 Ma&lt;/td&gt;&lt;td&gt;24-10-0047 Di&lt;/td&gt;&lt;td&gt;24-10-0048 Do&lt;/td&gt;&lt;td&gt;24-10-0049 Vr&lt;/td&gt;&lt;td&gt;24-10-0050 Za&lt;/td&gt;&lt;/tr&gt;</v>
      </c>
      <c r="B309" s="1">
        <f t="shared" si="316"/>
        <v>14907</v>
      </c>
      <c r="C309" s="1">
        <f t="shared" si="317"/>
        <v>24</v>
      </c>
      <c r="D309" s="1">
        <f t="shared" si="318"/>
        <v>10</v>
      </c>
      <c r="E309" s="1">
        <f t="shared" si="285"/>
        <v>41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&lt;td&gt;24-10-0041 Di&lt;/td&gt;</v>
      </c>
      <c r="I309" s="1">
        <f t="shared" si="319"/>
        <v>15272</v>
      </c>
      <c r="J309" s="1">
        <f t="shared" si="320"/>
        <v>24</v>
      </c>
      <c r="K309" s="1">
        <f t="shared" si="321"/>
        <v>10</v>
      </c>
      <c r="L309" s="1">
        <f t="shared" si="322"/>
        <v>42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&lt;td&gt;24-10-0042 Wo&lt;/td&gt;</v>
      </c>
      <c r="P309" s="1">
        <f t="shared" si="323"/>
        <v>15637</v>
      </c>
      <c r="Q309" s="1">
        <f t="shared" si="324"/>
        <v>24</v>
      </c>
      <c r="R309" s="1">
        <f t="shared" si="325"/>
        <v>10</v>
      </c>
      <c r="S309" s="1">
        <f t="shared" si="326"/>
        <v>43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&lt;td&gt;24-10-0043 Do&lt;/td&gt;</v>
      </c>
      <c r="W309" s="1">
        <f t="shared" si="327"/>
        <v>16003</v>
      </c>
      <c r="X309" s="1">
        <f t="shared" si="328"/>
        <v>24</v>
      </c>
      <c r="Y309" s="1">
        <f t="shared" si="329"/>
        <v>10</v>
      </c>
      <c r="Z309" s="1">
        <f t="shared" si="330"/>
        <v>44</v>
      </c>
      <c r="AA309" s="1">
        <f t="shared" si="302"/>
        <v>6</v>
      </c>
      <c r="AB309" s="1" t="str">
        <f t="shared" si="303"/>
        <v>Za</v>
      </c>
      <c r="AC309" s="1" t="str">
        <f t="shared" si="288"/>
        <v>&lt;td&gt;24-10-0044 Za&lt;/td&gt;</v>
      </c>
      <c r="AD309" s="1">
        <f t="shared" si="331"/>
        <v>16368</v>
      </c>
      <c r="AE309" s="1">
        <f t="shared" si="332"/>
        <v>24</v>
      </c>
      <c r="AF309" s="1">
        <f t="shared" si="333"/>
        <v>10</v>
      </c>
      <c r="AG309" s="1">
        <f t="shared" si="334"/>
        <v>45</v>
      </c>
      <c r="AH309" s="1">
        <f t="shared" si="304"/>
        <v>0</v>
      </c>
      <c r="AI309" s="1" t="str">
        <f t="shared" si="305"/>
        <v>Zo</v>
      </c>
      <c r="AJ309" s="1" t="str">
        <f t="shared" si="289"/>
        <v>&lt;td&gt;24-10-0045 Zo&lt;/td&gt;</v>
      </c>
      <c r="AK309" s="1">
        <f t="shared" si="335"/>
        <v>16733</v>
      </c>
      <c r="AL309" s="1">
        <f t="shared" si="336"/>
        <v>24</v>
      </c>
      <c r="AM309" s="1">
        <f t="shared" si="337"/>
        <v>10</v>
      </c>
      <c r="AN309" s="1">
        <f t="shared" si="338"/>
        <v>46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&lt;td&gt;24-10-0046 Ma&lt;/td&gt;</v>
      </c>
      <c r="AR309" s="1">
        <f t="shared" si="339"/>
        <v>17098</v>
      </c>
      <c r="AS309" s="1">
        <f t="shared" si="340"/>
        <v>24</v>
      </c>
      <c r="AT309" s="1">
        <f t="shared" si="341"/>
        <v>10</v>
      </c>
      <c r="AU309" s="1">
        <f t="shared" si="342"/>
        <v>47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&lt;td&gt;24-10-0047 Di&lt;/td&gt;</v>
      </c>
      <c r="AY309" s="1">
        <f t="shared" si="343"/>
        <v>17464</v>
      </c>
      <c r="AZ309" s="1">
        <f t="shared" si="344"/>
        <v>24</v>
      </c>
      <c r="BA309" s="1">
        <f t="shared" si="345"/>
        <v>10</v>
      </c>
      <c r="BB309" s="1">
        <f t="shared" si="346"/>
        <v>48</v>
      </c>
      <c r="BC309" s="1">
        <f t="shared" si="310"/>
        <v>4</v>
      </c>
      <c r="BD309" s="1" t="str">
        <f t="shared" si="311"/>
        <v>Do</v>
      </c>
      <c r="BE309" s="1" t="str">
        <f t="shared" si="292"/>
        <v>&lt;td&gt;24-10-0048 Do&lt;/td&gt;</v>
      </c>
      <c r="BF309" s="1">
        <f t="shared" si="347"/>
        <v>17829</v>
      </c>
      <c r="BG309" s="1">
        <f t="shared" si="348"/>
        <v>24</v>
      </c>
      <c r="BH309" s="1">
        <f t="shared" si="349"/>
        <v>10</v>
      </c>
      <c r="BI309" s="1">
        <f t="shared" si="350"/>
        <v>49</v>
      </c>
      <c r="BJ309" s="1">
        <f t="shared" si="312"/>
        <v>5</v>
      </c>
      <c r="BK309" s="1" t="str">
        <f t="shared" si="313"/>
        <v>Vr</v>
      </c>
      <c r="BL309" s="1" t="str">
        <f t="shared" si="293"/>
        <v>&lt;td&gt;24-10-0049 Vr&lt;/td&gt;</v>
      </c>
      <c r="BM309" s="1">
        <f t="shared" si="351"/>
        <v>18194</v>
      </c>
      <c r="BN309" s="1">
        <f t="shared" si="352"/>
        <v>24</v>
      </c>
      <c r="BO309" s="1">
        <f t="shared" si="353"/>
        <v>10</v>
      </c>
      <c r="BP309" s="1">
        <f t="shared" si="354"/>
        <v>50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&lt;td&gt;24-10-0050 Za&lt;/td&gt;</v>
      </c>
    </row>
    <row r="310" spans="1:71" x14ac:dyDescent="0.2">
      <c r="A310" t="str">
        <f t="shared" si="284"/>
        <v>&lt;tr&gt;&lt;td&gt;25-10-0041 Wo&lt;/td&gt;&lt;td&gt;25-10-0042 Do&lt;/td&gt;&lt;td&gt;25-10-0043 Vr&lt;/td&gt;&lt;td&gt;25-10-0044 Zo&lt;/td&gt;&lt;td&gt;25-10-0045 Ma&lt;/td&gt;&lt;td&gt;25-10-0046 Di&lt;/td&gt;&lt;td&gt;25-10-0047 Wo&lt;/td&gt;&lt;td&gt;25-10-0048 Vr&lt;/td&gt;&lt;td&gt;25-10-0049 Za&lt;/td&gt;&lt;td&gt;25-10-0050 Zo&lt;/td&gt;&lt;/tr&gt;</v>
      </c>
      <c r="B310" s="1">
        <f t="shared" si="316"/>
        <v>14908</v>
      </c>
      <c r="C310" s="1">
        <f t="shared" si="317"/>
        <v>25</v>
      </c>
      <c r="D310" s="1">
        <f t="shared" si="318"/>
        <v>10</v>
      </c>
      <c r="E310" s="1">
        <f t="shared" si="285"/>
        <v>41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&lt;td&gt;25-10-0041 Wo&lt;/td&gt;</v>
      </c>
      <c r="I310" s="1">
        <f t="shared" si="319"/>
        <v>15273</v>
      </c>
      <c r="J310" s="1">
        <f t="shared" si="320"/>
        <v>25</v>
      </c>
      <c r="K310" s="1">
        <f t="shared" si="321"/>
        <v>10</v>
      </c>
      <c r="L310" s="1">
        <f t="shared" si="322"/>
        <v>42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&lt;td&gt;25-10-0042 Do&lt;/td&gt;</v>
      </c>
      <c r="P310" s="1">
        <f t="shared" si="323"/>
        <v>15638</v>
      </c>
      <c r="Q310" s="1">
        <f t="shared" si="324"/>
        <v>25</v>
      </c>
      <c r="R310" s="1">
        <f t="shared" si="325"/>
        <v>10</v>
      </c>
      <c r="S310" s="1">
        <f t="shared" si="326"/>
        <v>43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&lt;td&gt;25-10-0043 Vr&lt;/td&gt;</v>
      </c>
      <c r="W310" s="1">
        <f t="shared" si="327"/>
        <v>16004</v>
      </c>
      <c r="X310" s="1">
        <f t="shared" si="328"/>
        <v>25</v>
      </c>
      <c r="Y310" s="1">
        <f t="shared" si="329"/>
        <v>10</v>
      </c>
      <c r="Z310" s="1">
        <f t="shared" si="330"/>
        <v>44</v>
      </c>
      <c r="AA310" s="1">
        <f t="shared" si="302"/>
        <v>0</v>
      </c>
      <c r="AB310" s="1" t="str">
        <f t="shared" si="303"/>
        <v>Zo</v>
      </c>
      <c r="AC310" s="1" t="str">
        <f t="shared" si="288"/>
        <v>&lt;td&gt;25-10-0044 Zo&lt;/td&gt;</v>
      </c>
      <c r="AD310" s="1">
        <f t="shared" si="331"/>
        <v>16369</v>
      </c>
      <c r="AE310" s="1">
        <f t="shared" si="332"/>
        <v>25</v>
      </c>
      <c r="AF310" s="1">
        <f t="shared" si="333"/>
        <v>10</v>
      </c>
      <c r="AG310" s="1">
        <f t="shared" si="334"/>
        <v>45</v>
      </c>
      <c r="AH310" s="1">
        <f t="shared" si="304"/>
        <v>1</v>
      </c>
      <c r="AI310" s="1" t="str">
        <f t="shared" si="305"/>
        <v>Ma</v>
      </c>
      <c r="AJ310" s="1" t="str">
        <f t="shared" si="289"/>
        <v>&lt;td&gt;25-10-0045 Ma&lt;/td&gt;</v>
      </c>
      <c r="AK310" s="1">
        <f t="shared" si="335"/>
        <v>16734</v>
      </c>
      <c r="AL310" s="1">
        <f t="shared" si="336"/>
        <v>25</v>
      </c>
      <c r="AM310" s="1">
        <f t="shared" si="337"/>
        <v>10</v>
      </c>
      <c r="AN310" s="1">
        <f t="shared" si="338"/>
        <v>46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&lt;td&gt;25-10-0046 Di&lt;/td&gt;</v>
      </c>
      <c r="AR310" s="1">
        <f t="shared" si="339"/>
        <v>17099</v>
      </c>
      <c r="AS310" s="1">
        <f t="shared" si="340"/>
        <v>25</v>
      </c>
      <c r="AT310" s="1">
        <f t="shared" si="341"/>
        <v>10</v>
      </c>
      <c r="AU310" s="1">
        <f t="shared" si="342"/>
        <v>47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&lt;td&gt;25-10-0047 Wo&lt;/td&gt;</v>
      </c>
      <c r="AY310" s="1">
        <f t="shared" si="343"/>
        <v>17465</v>
      </c>
      <c r="AZ310" s="1">
        <f t="shared" si="344"/>
        <v>25</v>
      </c>
      <c r="BA310" s="1">
        <f t="shared" si="345"/>
        <v>10</v>
      </c>
      <c r="BB310" s="1">
        <f t="shared" si="346"/>
        <v>48</v>
      </c>
      <c r="BC310" s="1">
        <f t="shared" si="310"/>
        <v>5</v>
      </c>
      <c r="BD310" s="1" t="str">
        <f t="shared" si="311"/>
        <v>Vr</v>
      </c>
      <c r="BE310" s="1" t="str">
        <f t="shared" si="292"/>
        <v>&lt;td&gt;25-10-0048 Vr&lt;/td&gt;</v>
      </c>
      <c r="BF310" s="1">
        <f t="shared" si="347"/>
        <v>17830</v>
      </c>
      <c r="BG310" s="1">
        <f t="shared" si="348"/>
        <v>25</v>
      </c>
      <c r="BH310" s="1">
        <f t="shared" si="349"/>
        <v>10</v>
      </c>
      <c r="BI310" s="1">
        <f t="shared" si="350"/>
        <v>49</v>
      </c>
      <c r="BJ310" s="1">
        <f t="shared" si="312"/>
        <v>6</v>
      </c>
      <c r="BK310" s="1" t="str">
        <f t="shared" si="313"/>
        <v>Za</v>
      </c>
      <c r="BL310" s="1" t="str">
        <f t="shared" si="293"/>
        <v>&lt;td&gt;25-10-0049 Za&lt;/td&gt;</v>
      </c>
      <c r="BM310" s="1">
        <f t="shared" si="351"/>
        <v>18195</v>
      </c>
      <c r="BN310" s="1">
        <f t="shared" si="352"/>
        <v>25</v>
      </c>
      <c r="BO310" s="1">
        <f t="shared" si="353"/>
        <v>10</v>
      </c>
      <c r="BP310" s="1">
        <f t="shared" si="354"/>
        <v>50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&lt;td&gt;25-10-0050 Zo&lt;/td&gt;</v>
      </c>
    </row>
    <row r="311" spans="1:71" x14ac:dyDescent="0.2">
      <c r="A311" t="str">
        <f t="shared" si="284"/>
        <v>&lt;tr&gt;&lt;td&gt;26-10-0041 Do&lt;/td&gt;&lt;td&gt;26-10-0042 Vr&lt;/td&gt;&lt;td&gt;26-10-0043 Za&lt;/td&gt;&lt;td&gt;26-10-0044 Ma&lt;/td&gt;&lt;td&gt;26-10-0045 Di&lt;/td&gt;&lt;td&gt;26-10-0046 Wo&lt;/td&gt;&lt;td&gt;26-10-0047 Do&lt;/td&gt;&lt;td&gt;26-10-0048 Za&lt;/td&gt;&lt;td&gt;26-10-0049 Zo&lt;/td&gt;&lt;td&gt;26-10-0050 Ma&lt;/td&gt;&lt;/tr&gt;</v>
      </c>
      <c r="B311" s="1">
        <f t="shared" si="316"/>
        <v>14909</v>
      </c>
      <c r="C311" s="1">
        <f t="shared" si="317"/>
        <v>26</v>
      </c>
      <c r="D311" s="1">
        <f t="shared" si="318"/>
        <v>10</v>
      </c>
      <c r="E311" s="1">
        <f t="shared" si="285"/>
        <v>41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&lt;td&gt;26-10-0041 Do&lt;/td&gt;</v>
      </c>
      <c r="I311" s="1">
        <f t="shared" si="319"/>
        <v>15274</v>
      </c>
      <c r="J311" s="1">
        <f t="shared" si="320"/>
        <v>26</v>
      </c>
      <c r="K311" s="1">
        <f t="shared" si="321"/>
        <v>10</v>
      </c>
      <c r="L311" s="1">
        <f t="shared" si="322"/>
        <v>42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&lt;td&gt;26-10-0042 Vr&lt;/td&gt;</v>
      </c>
      <c r="P311" s="1">
        <f t="shared" si="323"/>
        <v>15639</v>
      </c>
      <c r="Q311" s="1">
        <f t="shared" si="324"/>
        <v>26</v>
      </c>
      <c r="R311" s="1">
        <f t="shared" si="325"/>
        <v>10</v>
      </c>
      <c r="S311" s="1">
        <f t="shared" si="326"/>
        <v>43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&lt;td&gt;26-10-0043 Za&lt;/td&gt;</v>
      </c>
      <c r="W311" s="1">
        <f t="shared" si="327"/>
        <v>16005</v>
      </c>
      <c r="X311" s="1">
        <f t="shared" si="328"/>
        <v>26</v>
      </c>
      <c r="Y311" s="1">
        <f t="shared" si="329"/>
        <v>10</v>
      </c>
      <c r="Z311" s="1">
        <f t="shared" si="330"/>
        <v>44</v>
      </c>
      <c r="AA311" s="1">
        <f t="shared" si="302"/>
        <v>1</v>
      </c>
      <c r="AB311" s="1" t="str">
        <f t="shared" si="303"/>
        <v>Ma</v>
      </c>
      <c r="AC311" s="1" t="str">
        <f t="shared" si="288"/>
        <v>&lt;td&gt;26-10-0044 Ma&lt;/td&gt;</v>
      </c>
      <c r="AD311" s="1">
        <f t="shared" si="331"/>
        <v>16370</v>
      </c>
      <c r="AE311" s="1">
        <f t="shared" si="332"/>
        <v>26</v>
      </c>
      <c r="AF311" s="1">
        <f t="shared" si="333"/>
        <v>10</v>
      </c>
      <c r="AG311" s="1">
        <f t="shared" si="334"/>
        <v>45</v>
      </c>
      <c r="AH311" s="1">
        <f t="shared" si="304"/>
        <v>2</v>
      </c>
      <c r="AI311" s="1" t="str">
        <f t="shared" si="305"/>
        <v>Di</v>
      </c>
      <c r="AJ311" s="1" t="str">
        <f t="shared" si="289"/>
        <v>&lt;td&gt;26-10-0045 Di&lt;/td&gt;</v>
      </c>
      <c r="AK311" s="1">
        <f t="shared" si="335"/>
        <v>16735</v>
      </c>
      <c r="AL311" s="1">
        <f t="shared" si="336"/>
        <v>26</v>
      </c>
      <c r="AM311" s="1">
        <f t="shared" si="337"/>
        <v>10</v>
      </c>
      <c r="AN311" s="1">
        <f t="shared" si="338"/>
        <v>46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&lt;td&gt;26-10-0046 Wo&lt;/td&gt;</v>
      </c>
      <c r="AR311" s="1">
        <f t="shared" si="339"/>
        <v>17100</v>
      </c>
      <c r="AS311" s="1">
        <f t="shared" si="340"/>
        <v>26</v>
      </c>
      <c r="AT311" s="1">
        <f t="shared" si="341"/>
        <v>10</v>
      </c>
      <c r="AU311" s="1">
        <f t="shared" si="342"/>
        <v>47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&lt;td&gt;26-10-0047 Do&lt;/td&gt;</v>
      </c>
      <c r="AY311" s="1">
        <f t="shared" si="343"/>
        <v>17466</v>
      </c>
      <c r="AZ311" s="1">
        <f t="shared" si="344"/>
        <v>26</v>
      </c>
      <c r="BA311" s="1">
        <f t="shared" si="345"/>
        <v>10</v>
      </c>
      <c r="BB311" s="1">
        <f t="shared" si="346"/>
        <v>48</v>
      </c>
      <c r="BC311" s="1">
        <f t="shared" si="310"/>
        <v>6</v>
      </c>
      <c r="BD311" s="1" t="str">
        <f t="shared" si="311"/>
        <v>Za</v>
      </c>
      <c r="BE311" s="1" t="str">
        <f t="shared" si="292"/>
        <v>&lt;td&gt;26-10-0048 Za&lt;/td&gt;</v>
      </c>
      <c r="BF311" s="1">
        <f t="shared" si="347"/>
        <v>17831</v>
      </c>
      <c r="BG311" s="1">
        <f t="shared" si="348"/>
        <v>26</v>
      </c>
      <c r="BH311" s="1">
        <f t="shared" si="349"/>
        <v>10</v>
      </c>
      <c r="BI311" s="1">
        <f t="shared" si="350"/>
        <v>49</v>
      </c>
      <c r="BJ311" s="1">
        <f t="shared" si="312"/>
        <v>0</v>
      </c>
      <c r="BK311" s="1" t="str">
        <f t="shared" si="313"/>
        <v>Zo</v>
      </c>
      <c r="BL311" s="1" t="str">
        <f t="shared" si="293"/>
        <v>&lt;td&gt;26-10-0049 Zo&lt;/td&gt;</v>
      </c>
      <c r="BM311" s="1">
        <f t="shared" si="351"/>
        <v>18196</v>
      </c>
      <c r="BN311" s="1">
        <f t="shared" si="352"/>
        <v>26</v>
      </c>
      <c r="BO311" s="1">
        <f t="shared" si="353"/>
        <v>10</v>
      </c>
      <c r="BP311" s="1">
        <f t="shared" si="354"/>
        <v>50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&lt;td&gt;26-10-0050 Ma&lt;/td&gt;</v>
      </c>
    </row>
    <row r="312" spans="1:71" x14ac:dyDescent="0.2">
      <c r="A312" t="str">
        <f t="shared" si="284"/>
        <v>&lt;tr&gt;&lt;td&gt;27-10-0041 Vr&lt;/td&gt;&lt;td&gt;27-10-0042 Za&lt;/td&gt;&lt;td&gt;27-10-0043 Zo&lt;/td&gt;&lt;td&gt;27-10-0044 Di&lt;/td&gt;&lt;td&gt;27-10-0045 Wo&lt;/td&gt;&lt;td&gt;27-10-0046 Do&lt;/td&gt;&lt;td&gt;27-10-0047 Vr&lt;/td&gt;&lt;td&gt;27-10-0048 Zo&lt;/td&gt;&lt;td&gt;27-10-0049 Ma&lt;/td&gt;&lt;td&gt;27-10-0050 Di&lt;/td&gt;&lt;/tr&gt;</v>
      </c>
      <c r="B312" s="1">
        <f t="shared" si="316"/>
        <v>14910</v>
      </c>
      <c r="C312" s="1">
        <f t="shared" si="317"/>
        <v>27</v>
      </c>
      <c r="D312" s="1">
        <f t="shared" si="318"/>
        <v>10</v>
      </c>
      <c r="E312" s="1">
        <f t="shared" si="285"/>
        <v>41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&lt;td&gt;27-10-0041 Vr&lt;/td&gt;</v>
      </c>
      <c r="I312" s="1">
        <f t="shared" si="319"/>
        <v>15275</v>
      </c>
      <c r="J312" s="1">
        <f t="shared" si="320"/>
        <v>27</v>
      </c>
      <c r="K312" s="1">
        <f t="shared" si="321"/>
        <v>10</v>
      </c>
      <c r="L312" s="1">
        <f t="shared" si="322"/>
        <v>42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&lt;td&gt;27-10-0042 Za&lt;/td&gt;</v>
      </c>
      <c r="P312" s="1">
        <f t="shared" si="323"/>
        <v>15640</v>
      </c>
      <c r="Q312" s="1">
        <f t="shared" si="324"/>
        <v>27</v>
      </c>
      <c r="R312" s="1">
        <f t="shared" si="325"/>
        <v>10</v>
      </c>
      <c r="S312" s="1">
        <f t="shared" si="326"/>
        <v>43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&lt;td&gt;27-10-0043 Zo&lt;/td&gt;</v>
      </c>
      <c r="W312" s="1">
        <f t="shared" si="327"/>
        <v>16006</v>
      </c>
      <c r="X312" s="1">
        <f t="shared" si="328"/>
        <v>27</v>
      </c>
      <c r="Y312" s="1">
        <f t="shared" si="329"/>
        <v>10</v>
      </c>
      <c r="Z312" s="1">
        <f t="shared" si="330"/>
        <v>44</v>
      </c>
      <c r="AA312" s="1">
        <f t="shared" si="302"/>
        <v>2</v>
      </c>
      <c r="AB312" s="1" t="str">
        <f t="shared" si="303"/>
        <v>Di</v>
      </c>
      <c r="AC312" s="1" t="str">
        <f t="shared" si="288"/>
        <v>&lt;td&gt;27-10-0044 Di&lt;/td&gt;</v>
      </c>
      <c r="AD312" s="1">
        <f t="shared" si="331"/>
        <v>16371</v>
      </c>
      <c r="AE312" s="1">
        <f t="shared" si="332"/>
        <v>27</v>
      </c>
      <c r="AF312" s="1">
        <f t="shared" si="333"/>
        <v>10</v>
      </c>
      <c r="AG312" s="1">
        <f t="shared" si="334"/>
        <v>45</v>
      </c>
      <c r="AH312" s="1">
        <f t="shared" si="304"/>
        <v>3</v>
      </c>
      <c r="AI312" s="1" t="str">
        <f t="shared" si="305"/>
        <v>Wo</v>
      </c>
      <c r="AJ312" s="1" t="str">
        <f t="shared" si="289"/>
        <v>&lt;td&gt;27-10-0045 Wo&lt;/td&gt;</v>
      </c>
      <c r="AK312" s="1">
        <f t="shared" si="335"/>
        <v>16736</v>
      </c>
      <c r="AL312" s="1">
        <f t="shared" si="336"/>
        <v>27</v>
      </c>
      <c r="AM312" s="1">
        <f t="shared" si="337"/>
        <v>10</v>
      </c>
      <c r="AN312" s="1">
        <f t="shared" si="338"/>
        <v>46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&lt;td&gt;27-10-0046 Do&lt;/td&gt;</v>
      </c>
      <c r="AR312" s="1">
        <f t="shared" si="339"/>
        <v>17101</v>
      </c>
      <c r="AS312" s="1">
        <f t="shared" si="340"/>
        <v>27</v>
      </c>
      <c r="AT312" s="1">
        <f t="shared" si="341"/>
        <v>10</v>
      </c>
      <c r="AU312" s="1">
        <f t="shared" si="342"/>
        <v>47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&lt;td&gt;27-10-0047 Vr&lt;/td&gt;</v>
      </c>
      <c r="AY312" s="1">
        <f t="shared" si="343"/>
        <v>17467</v>
      </c>
      <c r="AZ312" s="1">
        <f t="shared" si="344"/>
        <v>27</v>
      </c>
      <c r="BA312" s="1">
        <f t="shared" si="345"/>
        <v>10</v>
      </c>
      <c r="BB312" s="1">
        <f t="shared" si="346"/>
        <v>48</v>
      </c>
      <c r="BC312" s="1">
        <f t="shared" si="310"/>
        <v>0</v>
      </c>
      <c r="BD312" s="1" t="str">
        <f t="shared" si="311"/>
        <v>Zo</v>
      </c>
      <c r="BE312" s="1" t="str">
        <f t="shared" si="292"/>
        <v>&lt;td&gt;27-10-0048 Zo&lt;/td&gt;</v>
      </c>
      <c r="BF312" s="1">
        <f t="shared" si="347"/>
        <v>17832</v>
      </c>
      <c r="BG312" s="1">
        <f t="shared" si="348"/>
        <v>27</v>
      </c>
      <c r="BH312" s="1">
        <f t="shared" si="349"/>
        <v>10</v>
      </c>
      <c r="BI312" s="1">
        <f t="shared" si="350"/>
        <v>49</v>
      </c>
      <c r="BJ312" s="1">
        <f t="shared" si="312"/>
        <v>1</v>
      </c>
      <c r="BK312" s="1" t="str">
        <f t="shared" si="313"/>
        <v>Ma</v>
      </c>
      <c r="BL312" s="1" t="str">
        <f t="shared" si="293"/>
        <v>&lt;td&gt;27-10-0049 Ma&lt;/td&gt;</v>
      </c>
      <c r="BM312" s="1">
        <f t="shared" si="351"/>
        <v>18197</v>
      </c>
      <c r="BN312" s="1">
        <f t="shared" si="352"/>
        <v>27</v>
      </c>
      <c r="BO312" s="1">
        <f t="shared" si="353"/>
        <v>10</v>
      </c>
      <c r="BP312" s="1">
        <f t="shared" si="354"/>
        <v>50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&lt;td&gt;27-10-0050 Di&lt;/td&gt;</v>
      </c>
    </row>
    <row r="313" spans="1:71" x14ac:dyDescent="0.2">
      <c r="A313" t="str">
        <f t="shared" si="284"/>
        <v>&lt;tr&gt;&lt;td&gt;28-10-0041 Za&lt;/td&gt;&lt;td&gt;28-10-0042 Zo&lt;/td&gt;&lt;td&gt;28-10-0043 Ma&lt;/td&gt;&lt;td&gt;28-10-0044 Wo&lt;/td&gt;&lt;td&gt;28-10-0045 Do&lt;/td&gt;&lt;td&gt;28-10-0046 Vr&lt;/td&gt;&lt;td&gt;28-10-0047 Za&lt;/td&gt;&lt;td&gt;28-10-0048 Ma&lt;/td&gt;&lt;td&gt;28-10-0049 Di&lt;/td&gt;&lt;td&gt;28-10-0050 Wo&lt;/td&gt;&lt;/tr&gt;</v>
      </c>
      <c r="B313" s="1">
        <f t="shared" si="316"/>
        <v>14911</v>
      </c>
      <c r="C313" s="1">
        <f t="shared" si="317"/>
        <v>28</v>
      </c>
      <c r="D313" s="1">
        <f t="shared" si="318"/>
        <v>10</v>
      </c>
      <c r="E313" s="1">
        <f t="shared" si="285"/>
        <v>41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&lt;td&gt;28-10-0041 Za&lt;/td&gt;</v>
      </c>
      <c r="I313" s="1">
        <f t="shared" si="319"/>
        <v>15276</v>
      </c>
      <c r="J313" s="1">
        <f t="shared" si="320"/>
        <v>28</v>
      </c>
      <c r="K313" s="1">
        <f t="shared" si="321"/>
        <v>10</v>
      </c>
      <c r="L313" s="1">
        <f t="shared" si="322"/>
        <v>42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&lt;td&gt;28-10-0042 Zo&lt;/td&gt;</v>
      </c>
      <c r="P313" s="1">
        <f t="shared" si="323"/>
        <v>15641</v>
      </c>
      <c r="Q313" s="1">
        <f t="shared" si="324"/>
        <v>28</v>
      </c>
      <c r="R313" s="1">
        <f t="shared" si="325"/>
        <v>10</v>
      </c>
      <c r="S313" s="1">
        <f t="shared" si="326"/>
        <v>43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&lt;td&gt;28-10-0043 Ma&lt;/td&gt;</v>
      </c>
      <c r="W313" s="1">
        <f t="shared" si="327"/>
        <v>16007</v>
      </c>
      <c r="X313" s="1">
        <f t="shared" si="328"/>
        <v>28</v>
      </c>
      <c r="Y313" s="1">
        <f t="shared" si="329"/>
        <v>10</v>
      </c>
      <c r="Z313" s="1">
        <f t="shared" si="330"/>
        <v>44</v>
      </c>
      <c r="AA313" s="1">
        <f t="shared" si="302"/>
        <v>3</v>
      </c>
      <c r="AB313" s="1" t="str">
        <f t="shared" si="303"/>
        <v>Wo</v>
      </c>
      <c r="AC313" s="1" t="str">
        <f t="shared" si="288"/>
        <v>&lt;td&gt;28-10-0044 Wo&lt;/td&gt;</v>
      </c>
      <c r="AD313" s="1">
        <f t="shared" si="331"/>
        <v>16372</v>
      </c>
      <c r="AE313" s="1">
        <f t="shared" si="332"/>
        <v>28</v>
      </c>
      <c r="AF313" s="1">
        <f t="shared" si="333"/>
        <v>10</v>
      </c>
      <c r="AG313" s="1">
        <f t="shared" si="334"/>
        <v>45</v>
      </c>
      <c r="AH313" s="1">
        <f t="shared" si="304"/>
        <v>4</v>
      </c>
      <c r="AI313" s="1" t="str">
        <f t="shared" si="305"/>
        <v>Do</v>
      </c>
      <c r="AJ313" s="1" t="str">
        <f t="shared" si="289"/>
        <v>&lt;td&gt;28-10-0045 Do&lt;/td&gt;</v>
      </c>
      <c r="AK313" s="1">
        <f t="shared" si="335"/>
        <v>16737</v>
      </c>
      <c r="AL313" s="1">
        <f t="shared" si="336"/>
        <v>28</v>
      </c>
      <c r="AM313" s="1">
        <f t="shared" si="337"/>
        <v>10</v>
      </c>
      <c r="AN313" s="1">
        <f t="shared" si="338"/>
        <v>46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&lt;td&gt;28-10-0046 Vr&lt;/td&gt;</v>
      </c>
      <c r="AR313" s="1">
        <f t="shared" si="339"/>
        <v>17102</v>
      </c>
      <c r="AS313" s="1">
        <f t="shared" si="340"/>
        <v>28</v>
      </c>
      <c r="AT313" s="1">
        <f t="shared" si="341"/>
        <v>10</v>
      </c>
      <c r="AU313" s="1">
        <f t="shared" si="342"/>
        <v>47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&lt;td&gt;28-10-0047 Za&lt;/td&gt;</v>
      </c>
      <c r="AY313" s="1">
        <f t="shared" si="343"/>
        <v>17468</v>
      </c>
      <c r="AZ313" s="1">
        <f t="shared" si="344"/>
        <v>28</v>
      </c>
      <c r="BA313" s="1">
        <f t="shared" si="345"/>
        <v>10</v>
      </c>
      <c r="BB313" s="1">
        <f t="shared" si="346"/>
        <v>48</v>
      </c>
      <c r="BC313" s="1">
        <f t="shared" si="310"/>
        <v>1</v>
      </c>
      <c r="BD313" s="1" t="str">
        <f t="shared" si="311"/>
        <v>Ma</v>
      </c>
      <c r="BE313" s="1" t="str">
        <f t="shared" si="292"/>
        <v>&lt;td&gt;28-10-0048 Ma&lt;/td&gt;</v>
      </c>
      <c r="BF313" s="1">
        <f t="shared" si="347"/>
        <v>17833</v>
      </c>
      <c r="BG313" s="1">
        <f t="shared" si="348"/>
        <v>28</v>
      </c>
      <c r="BH313" s="1">
        <f t="shared" si="349"/>
        <v>10</v>
      </c>
      <c r="BI313" s="1">
        <f t="shared" si="350"/>
        <v>49</v>
      </c>
      <c r="BJ313" s="1">
        <f t="shared" si="312"/>
        <v>2</v>
      </c>
      <c r="BK313" s="1" t="str">
        <f t="shared" si="313"/>
        <v>Di</v>
      </c>
      <c r="BL313" s="1" t="str">
        <f t="shared" si="293"/>
        <v>&lt;td&gt;28-10-0049 Di&lt;/td&gt;</v>
      </c>
      <c r="BM313" s="1">
        <f t="shared" si="351"/>
        <v>18198</v>
      </c>
      <c r="BN313" s="1">
        <f t="shared" si="352"/>
        <v>28</v>
      </c>
      <c r="BO313" s="1">
        <f t="shared" si="353"/>
        <v>10</v>
      </c>
      <c r="BP313" s="1">
        <f t="shared" si="354"/>
        <v>50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&lt;td&gt;28-10-0050 Wo&lt;/td&gt;</v>
      </c>
    </row>
    <row r="314" spans="1:71" x14ac:dyDescent="0.2">
      <c r="A314" t="str">
        <f t="shared" si="284"/>
        <v>&lt;tr&gt;&lt;td&gt;29-10-0041 Zo&lt;/td&gt;&lt;td&gt;29-10-0042 Ma&lt;/td&gt;&lt;td&gt;29-10-0043 Di&lt;/td&gt;&lt;td&gt;29-10-0044 Do&lt;/td&gt;&lt;td&gt;29-10-0045 Vr&lt;/td&gt;&lt;td&gt;29-10-0046 Za&lt;/td&gt;&lt;td&gt;29-10-0047 Zo&lt;/td&gt;&lt;td&gt;29-10-0048 Di&lt;/td&gt;&lt;td&gt;29-10-0049 Wo&lt;/td&gt;&lt;td&gt;29-10-0050 Do&lt;/td&gt;&lt;/tr&gt;</v>
      </c>
      <c r="B314" s="1">
        <f t="shared" si="316"/>
        <v>14912</v>
      </c>
      <c r="C314" s="1">
        <f t="shared" si="317"/>
        <v>29</v>
      </c>
      <c r="D314" s="1">
        <f t="shared" si="318"/>
        <v>10</v>
      </c>
      <c r="E314" s="1">
        <f t="shared" si="285"/>
        <v>41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&lt;td&gt;29-10-0041 Zo&lt;/td&gt;</v>
      </c>
      <c r="I314" s="1">
        <f t="shared" si="319"/>
        <v>15277</v>
      </c>
      <c r="J314" s="1">
        <f t="shared" si="320"/>
        <v>29</v>
      </c>
      <c r="K314" s="1">
        <f t="shared" si="321"/>
        <v>10</v>
      </c>
      <c r="L314" s="1">
        <f t="shared" si="322"/>
        <v>42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&lt;td&gt;29-10-0042 Ma&lt;/td&gt;</v>
      </c>
      <c r="P314" s="1">
        <f t="shared" si="323"/>
        <v>15642</v>
      </c>
      <c r="Q314" s="1">
        <f t="shared" si="324"/>
        <v>29</v>
      </c>
      <c r="R314" s="1">
        <f t="shared" si="325"/>
        <v>10</v>
      </c>
      <c r="S314" s="1">
        <f t="shared" si="326"/>
        <v>43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&lt;td&gt;29-10-0043 Di&lt;/td&gt;</v>
      </c>
      <c r="W314" s="1">
        <f t="shared" si="327"/>
        <v>16008</v>
      </c>
      <c r="X314" s="1">
        <f t="shared" si="328"/>
        <v>29</v>
      </c>
      <c r="Y314" s="1">
        <f t="shared" si="329"/>
        <v>10</v>
      </c>
      <c r="Z314" s="1">
        <f t="shared" si="330"/>
        <v>44</v>
      </c>
      <c r="AA314" s="1">
        <f t="shared" si="302"/>
        <v>4</v>
      </c>
      <c r="AB314" s="1" t="str">
        <f t="shared" si="303"/>
        <v>Do</v>
      </c>
      <c r="AC314" s="1" t="str">
        <f t="shared" si="288"/>
        <v>&lt;td&gt;29-10-0044 Do&lt;/td&gt;</v>
      </c>
      <c r="AD314" s="1">
        <f t="shared" si="331"/>
        <v>16373</v>
      </c>
      <c r="AE314" s="1">
        <f t="shared" si="332"/>
        <v>29</v>
      </c>
      <c r="AF314" s="1">
        <f t="shared" si="333"/>
        <v>10</v>
      </c>
      <c r="AG314" s="1">
        <f t="shared" si="334"/>
        <v>45</v>
      </c>
      <c r="AH314" s="1">
        <f t="shared" si="304"/>
        <v>5</v>
      </c>
      <c r="AI314" s="1" t="str">
        <f t="shared" si="305"/>
        <v>Vr</v>
      </c>
      <c r="AJ314" s="1" t="str">
        <f t="shared" si="289"/>
        <v>&lt;td&gt;29-10-0045 Vr&lt;/td&gt;</v>
      </c>
      <c r="AK314" s="1">
        <f t="shared" si="335"/>
        <v>16738</v>
      </c>
      <c r="AL314" s="1">
        <f t="shared" si="336"/>
        <v>29</v>
      </c>
      <c r="AM314" s="1">
        <f t="shared" si="337"/>
        <v>10</v>
      </c>
      <c r="AN314" s="1">
        <f t="shared" si="338"/>
        <v>46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&lt;td&gt;29-10-0046 Za&lt;/td&gt;</v>
      </c>
      <c r="AR314" s="1">
        <f t="shared" si="339"/>
        <v>17103</v>
      </c>
      <c r="AS314" s="1">
        <f t="shared" si="340"/>
        <v>29</v>
      </c>
      <c r="AT314" s="1">
        <f t="shared" si="341"/>
        <v>10</v>
      </c>
      <c r="AU314" s="1">
        <f t="shared" si="342"/>
        <v>47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&lt;td&gt;29-10-0047 Zo&lt;/td&gt;</v>
      </c>
      <c r="AY314" s="1">
        <f t="shared" si="343"/>
        <v>17469</v>
      </c>
      <c r="AZ314" s="1">
        <f t="shared" si="344"/>
        <v>29</v>
      </c>
      <c r="BA314" s="1">
        <f t="shared" si="345"/>
        <v>10</v>
      </c>
      <c r="BB314" s="1">
        <f t="shared" si="346"/>
        <v>48</v>
      </c>
      <c r="BC314" s="1">
        <f t="shared" si="310"/>
        <v>2</v>
      </c>
      <c r="BD314" s="1" t="str">
        <f t="shared" si="311"/>
        <v>Di</v>
      </c>
      <c r="BE314" s="1" t="str">
        <f t="shared" si="292"/>
        <v>&lt;td&gt;29-10-0048 Di&lt;/td&gt;</v>
      </c>
      <c r="BF314" s="1">
        <f t="shared" si="347"/>
        <v>17834</v>
      </c>
      <c r="BG314" s="1">
        <f t="shared" si="348"/>
        <v>29</v>
      </c>
      <c r="BH314" s="1">
        <f t="shared" si="349"/>
        <v>10</v>
      </c>
      <c r="BI314" s="1">
        <f t="shared" si="350"/>
        <v>49</v>
      </c>
      <c r="BJ314" s="1">
        <f t="shared" si="312"/>
        <v>3</v>
      </c>
      <c r="BK314" s="1" t="str">
        <f t="shared" si="313"/>
        <v>Wo</v>
      </c>
      <c r="BL314" s="1" t="str">
        <f t="shared" si="293"/>
        <v>&lt;td&gt;29-10-0049 Wo&lt;/td&gt;</v>
      </c>
      <c r="BM314" s="1">
        <f t="shared" si="351"/>
        <v>18199</v>
      </c>
      <c r="BN314" s="1">
        <f t="shared" si="352"/>
        <v>29</v>
      </c>
      <c r="BO314" s="1">
        <f t="shared" si="353"/>
        <v>10</v>
      </c>
      <c r="BP314" s="1">
        <f t="shared" si="354"/>
        <v>50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&lt;td&gt;29-10-0050 Do&lt;/td&gt;</v>
      </c>
    </row>
    <row r="315" spans="1:71" x14ac:dyDescent="0.2">
      <c r="A315" t="str">
        <f t="shared" si="284"/>
        <v>&lt;tr&gt;&lt;td&gt;30-10-0041 Ma&lt;/td&gt;&lt;td&gt;30-10-0042 Di&lt;/td&gt;&lt;td&gt;30-10-0043 Wo&lt;/td&gt;&lt;td&gt;30-10-0044 Vr&lt;/td&gt;&lt;td&gt;30-10-0045 Za&lt;/td&gt;&lt;td&gt;30-10-0046 Zo&lt;/td&gt;&lt;td&gt;30-10-0047 Ma&lt;/td&gt;&lt;td&gt;30-10-0048 Wo&lt;/td&gt;&lt;td&gt;30-10-0049 Do&lt;/td&gt;&lt;td&gt;30-10-0050 Vr&lt;/td&gt;&lt;/tr&gt;</v>
      </c>
      <c r="B315" s="1">
        <f t="shared" si="316"/>
        <v>14913</v>
      </c>
      <c r="C315" s="1">
        <f t="shared" si="317"/>
        <v>30</v>
      </c>
      <c r="D315" s="1">
        <f t="shared" si="318"/>
        <v>10</v>
      </c>
      <c r="E315" s="1">
        <f t="shared" si="285"/>
        <v>41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&lt;td&gt;30-10-0041 Ma&lt;/td&gt;</v>
      </c>
      <c r="I315" s="1">
        <f t="shared" si="319"/>
        <v>15278</v>
      </c>
      <c r="J315" s="1">
        <f t="shared" si="320"/>
        <v>30</v>
      </c>
      <c r="K315" s="1">
        <f t="shared" si="321"/>
        <v>10</v>
      </c>
      <c r="L315" s="1">
        <f t="shared" si="322"/>
        <v>42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&lt;td&gt;30-10-0042 Di&lt;/td&gt;</v>
      </c>
      <c r="P315" s="1">
        <f t="shared" si="323"/>
        <v>15643</v>
      </c>
      <c r="Q315" s="1">
        <f t="shared" si="324"/>
        <v>30</v>
      </c>
      <c r="R315" s="1">
        <f t="shared" si="325"/>
        <v>10</v>
      </c>
      <c r="S315" s="1">
        <f t="shared" si="326"/>
        <v>43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&lt;td&gt;30-10-0043 Wo&lt;/td&gt;</v>
      </c>
      <c r="W315" s="1">
        <f t="shared" si="327"/>
        <v>16009</v>
      </c>
      <c r="X315" s="1">
        <f t="shared" si="328"/>
        <v>30</v>
      </c>
      <c r="Y315" s="1">
        <f t="shared" si="329"/>
        <v>10</v>
      </c>
      <c r="Z315" s="1">
        <f t="shared" si="330"/>
        <v>44</v>
      </c>
      <c r="AA315" s="1">
        <f t="shared" si="302"/>
        <v>5</v>
      </c>
      <c r="AB315" s="1" t="str">
        <f t="shared" si="303"/>
        <v>Vr</v>
      </c>
      <c r="AC315" s="1" t="str">
        <f t="shared" si="288"/>
        <v>&lt;td&gt;30-10-0044 Vr&lt;/td&gt;</v>
      </c>
      <c r="AD315" s="1">
        <f t="shared" si="331"/>
        <v>16374</v>
      </c>
      <c r="AE315" s="1">
        <f t="shared" si="332"/>
        <v>30</v>
      </c>
      <c r="AF315" s="1">
        <f t="shared" si="333"/>
        <v>10</v>
      </c>
      <c r="AG315" s="1">
        <f t="shared" si="334"/>
        <v>45</v>
      </c>
      <c r="AH315" s="1">
        <f t="shared" si="304"/>
        <v>6</v>
      </c>
      <c r="AI315" s="1" t="str">
        <f t="shared" si="305"/>
        <v>Za</v>
      </c>
      <c r="AJ315" s="1" t="str">
        <f t="shared" si="289"/>
        <v>&lt;td&gt;30-10-0045 Za&lt;/td&gt;</v>
      </c>
      <c r="AK315" s="1">
        <f t="shared" si="335"/>
        <v>16739</v>
      </c>
      <c r="AL315" s="1">
        <f t="shared" si="336"/>
        <v>30</v>
      </c>
      <c r="AM315" s="1">
        <f t="shared" si="337"/>
        <v>10</v>
      </c>
      <c r="AN315" s="1">
        <f t="shared" si="338"/>
        <v>46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&lt;td&gt;30-10-0046 Zo&lt;/td&gt;</v>
      </c>
      <c r="AR315" s="1">
        <f t="shared" si="339"/>
        <v>17104</v>
      </c>
      <c r="AS315" s="1">
        <f t="shared" si="340"/>
        <v>30</v>
      </c>
      <c r="AT315" s="1">
        <f t="shared" si="341"/>
        <v>10</v>
      </c>
      <c r="AU315" s="1">
        <f t="shared" si="342"/>
        <v>47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&lt;td&gt;30-10-0047 Ma&lt;/td&gt;</v>
      </c>
      <c r="AY315" s="1">
        <f t="shared" si="343"/>
        <v>17470</v>
      </c>
      <c r="AZ315" s="1">
        <f t="shared" si="344"/>
        <v>30</v>
      </c>
      <c r="BA315" s="1">
        <f t="shared" si="345"/>
        <v>10</v>
      </c>
      <c r="BB315" s="1">
        <f t="shared" si="346"/>
        <v>48</v>
      </c>
      <c r="BC315" s="1">
        <f t="shared" si="310"/>
        <v>3</v>
      </c>
      <c r="BD315" s="1" t="str">
        <f t="shared" si="311"/>
        <v>Wo</v>
      </c>
      <c r="BE315" s="1" t="str">
        <f t="shared" si="292"/>
        <v>&lt;td&gt;30-10-0048 Wo&lt;/td&gt;</v>
      </c>
      <c r="BF315" s="1">
        <f t="shared" si="347"/>
        <v>17835</v>
      </c>
      <c r="BG315" s="1">
        <f t="shared" si="348"/>
        <v>30</v>
      </c>
      <c r="BH315" s="1">
        <f t="shared" si="349"/>
        <v>10</v>
      </c>
      <c r="BI315" s="1">
        <f t="shared" si="350"/>
        <v>49</v>
      </c>
      <c r="BJ315" s="1">
        <f t="shared" si="312"/>
        <v>4</v>
      </c>
      <c r="BK315" s="1" t="str">
        <f t="shared" si="313"/>
        <v>Do</v>
      </c>
      <c r="BL315" s="1" t="str">
        <f t="shared" si="293"/>
        <v>&lt;td&gt;30-10-0049 Do&lt;/td&gt;</v>
      </c>
      <c r="BM315" s="1">
        <f t="shared" si="351"/>
        <v>18200</v>
      </c>
      <c r="BN315" s="1">
        <f t="shared" si="352"/>
        <v>30</v>
      </c>
      <c r="BO315" s="1">
        <f t="shared" si="353"/>
        <v>10</v>
      </c>
      <c r="BP315" s="1">
        <f t="shared" si="354"/>
        <v>50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&lt;td&gt;30-10-0050 Vr&lt;/td&gt;</v>
      </c>
    </row>
    <row r="316" spans="1:71" x14ac:dyDescent="0.2">
      <c r="A316" t="str">
        <f t="shared" si="284"/>
        <v>&lt;tr&gt;&lt;td&gt;31-10-0041 Di&lt;/td&gt;&lt;td&gt;31-10-0042 Wo&lt;/td&gt;&lt;td&gt;31-10-0043 Do&lt;/td&gt;&lt;td&gt;31-10-0044 Za&lt;/td&gt;&lt;td&gt;31-10-0045 Zo&lt;/td&gt;&lt;td&gt;31-10-0046 Ma&lt;/td&gt;&lt;td&gt;31-10-0047 Di&lt;/td&gt;&lt;td&gt;31-10-0048 Do&lt;/td&gt;&lt;td&gt;31-10-0049 Vr&lt;/td&gt;&lt;td&gt;31-10-0050 Za&lt;/td&gt;&lt;/tr&gt;</v>
      </c>
      <c r="B316" s="1">
        <f t="shared" si="316"/>
        <v>14914</v>
      </c>
      <c r="C316" s="1">
        <f t="shared" si="317"/>
        <v>31</v>
      </c>
      <c r="D316" s="1">
        <f t="shared" si="318"/>
        <v>10</v>
      </c>
      <c r="E316" s="1">
        <f t="shared" si="285"/>
        <v>41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&lt;td&gt;31-10-0041 Di&lt;/td&gt;</v>
      </c>
      <c r="I316" s="1">
        <f t="shared" si="319"/>
        <v>15279</v>
      </c>
      <c r="J316" s="1">
        <f t="shared" si="320"/>
        <v>31</v>
      </c>
      <c r="K316" s="1">
        <f t="shared" si="321"/>
        <v>10</v>
      </c>
      <c r="L316" s="1">
        <f t="shared" si="322"/>
        <v>42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&lt;td&gt;31-10-0042 Wo&lt;/td&gt;</v>
      </c>
      <c r="P316" s="1">
        <f t="shared" si="323"/>
        <v>15644</v>
      </c>
      <c r="Q316" s="1">
        <f t="shared" si="324"/>
        <v>31</v>
      </c>
      <c r="R316" s="1">
        <f t="shared" si="325"/>
        <v>10</v>
      </c>
      <c r="S316" s="1">
        <f t="shared" si="326"/>
        <v>43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&lt;td&gt;31-10-0043 Do&lt;/td&gt;</v>
      </c>
      <c r="W316" s="1">
        <f t="shared" si="327"/>
        <v>16010</v>
      </c>
      <c r="X316" s="1">
        <f t="shared" si="328"/>
        <v>31</v>
      </c>
      <c r="Y316" s="1">
        <f t="shared" si="329"/>
        <v>10</v>
      </c>
      <c r="Z316" s="1">
        <f t="shared" si="330"/>
        <v>44</v>
      </c>
      <c r="AA316" s="1">
        <f t="shared" si="302"/>
        <v>6</v>
      </c>
      <c r="AB316" s="1" t="str">
        <f t="shared" si="303"/>
        <v>Za</v>
      </c>
      <c r="AC316" s="1" t="str">
        <f t="shared" si="288"/>
        <v>&lt;td&gt;31-10-0044 Za&lt;/td&gt;</v>
      </c>
      <c r="AD316" s="1">
        <f t="shared" si="331"/>
        <v>16375</v>
      </c>
      <c r="AE316" s="1">
        <f t="shared" si="332"/>
        <v>31</v>
      </c>
      <c r="AF316" s="1">
        <f t="shared" si="333"/>
        <v>10</v>
      </c>
      <c r="AG316" s="1">
        <f t="shared" si="334"/>
        <v>45</v>
      </c>
      <c r="AH316" s="1">
        <f t="shared" si="304"/>
        <v>0</v>
      </c>
      <c r="AI316" s="1" t="str">
        <f t="shared" si="305"/>
        <v>Zo</v>
      </c>
      <c r="AJ316" s="1" t="str">
        <f t="shared" si="289"/>
        <v>&lt;td&gt;31-10-0045 Zo&lt;/td&gt;</v>
      </c>
      <c r="AK316" s="1">
        <f t="shared" si="335"/>
        <v>16740</v>
      </c>
      <c r="AL316" s="1">
        <f t="shared" si="336"/>
        <v>31</v>
      </c>
      <c r="AM316" s="1">
        <f t="shared" si="337"/>
        <v>10</v>
      </c>
      <c r="AN316" s="1">
        <f t="shared" si="338"/>
        <v>46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&lt;td&gt;31-10-0046 Ma&lt;/td&gt;</v>
      </c>
      <c r="AR316" s="1">
        <f t="shared" si="339"/>
        <v>17105</v>
      </c>
      <c r="AS316" s="1">
        <f t="shared" si="340"/>
        <v>31</v>
      </c>
      <c r="AT316" s="1">
        <f t="shared" si="341"/>
        <v>10</v>
      </c>
      <c r="AU316" s="1">
        <f t="shared" si="342"/>
        <v>47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&lt;td&gt;31-10-0047 Di&lt;/td&gt;</v>
      </c>
      <c r="AY316" s="1">
        <f t="shared" si="343"/>
        <v>17471</v>
      </c>
      <c r="AZ316" s="1">
        <f t="shared" si="344"/>
        <v>31</v>
      </c>
      <c r="BA316" s="1">
        <f t="shared" si="345"/>
        <v>10</v>
      </c>
      <c r="BB316" s="1">
        <f t="shared" si="346"/>
        <v>48</v>
      </c>
      <c r="BC316" s="1">
        <f t="shared" si="310"/>
        <v>4</v>
      </c>
      <c r="BD316" s="1" t="str">
        <f t="shared" si="311"/>
        <v>Do</v>
      </c>
      <c r="BE316" s="1" t="str">
        <f t="shared" si="292"/>
        <v>&lt;td&gt;31-10-0048 Do&lt;/td&gt;</v>
      </c>
      <c r="BF316" s="1">
        <f t="shared" si="347"/>
        <v>17836</v>
      </c>
      <c r="BG316" s="1">
        <f t="shared" si="348"/>
        <v>31</v>
      </c>
      <c r="BH316" s="1">
        <f t="shared" si="349"/>
        <v>10</v>
      </c>
      <c r="BI316" s="1">
        <f t="shared" si="350"/>
        <v>49</v>
      </c>
      <c r="BJ316" s="1">
        <f t="shared" si="312"/>
        <v>5</v>
      </c>
      <c r="BK316" s="1" t="str">
        <f t="shared" si="313"/>
        <v>Vr</v>
      </c>
      <c r="BL316" s="1" t="str">
        <f t="shared" si="293"/>
        <v>&lt;td&gt;31-10-0049 Vr&lt;/td&gt;</v>
      </c>
      <c r="BM316" s="1">
        <f t="shared" si="351"/>
        <v>18201</v>
      </c>
      <c r="BN316" s="1">
        <f t="shared" si="352"/>
        <v>31</v>
      </c>
      <c r="BO316" s="1">
        <f t="shared" si="353"/>
        <v>10</v>
      </c>
      <c r="BP316" s="1">
        <f t="shared" si="354"/>
        <v>50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&lt;td&gt;31-10-0050 Za&lt;/td&gt;</v>
      </c>
    </row>
    <row r="317" spans="1:71" x14ac:dyDescent="0.2">
      <c r="A317" t="str">
        <f t="shared" si="284"/>
        <v>&lt;tr&gt;&lt;td class="alignc lightgreen"&gt;November 0041&lt;/td&gt;&lt;td class="alignc lightgreen"&gt;November 0042&lt;/td&gt;&lt;td class="alignc lightgreen"&gt;November 0043&lt;/td&gt;&lt;td class="alignc lightgreen"&gt;November 0044&lt;/td&gt;&lt;td class="alignc lightgreen"&gt;November 0045&lt;/td&gt;&lt;td class="alignc lightgreen"&gt;November 0046&lt;/td&gt;&lt;td class="alignc lightgreen"&gt;November 0047&lt;/td&gt;&lt;td class="alignc lightgreen"&gt;November 0048&lt;/td&gt;&lt;td class="alignc lightgreen"&gt;November 0049&lt;/td&gt;&lt;td class="alignc lightgreen"&gt;November 0050&lt;/td&gt;&lt;/tr&gt;</v>
      </c>
      <c r="E317" s="1">
        <f t="shared" si="285"/>
        <v>41</v>
      </c>
      <c r="H317" s="1" t="str">
        <f>"&lt;td class=""alignc "&amp;$CA$1&amp;"""&gt;November "&amp;TEXT(E318,"0000")&amp;"&lt;/td&gt;"</f>
        <v>&lt;td class="alignc lightgreen"&gt;November 0041&lt;/td&gt;</v>
      </c>
      <c r="O317" s="1" t="str">
        <f>"&lt;td class=""alignc "&amp;$CA$1&amp;"""&gt;November "&amp;TEXT(L318,"0000")&amp;"&lt;/td&gt;"</f>
        <v>&lt;td class="alignc lightgreen"&gt;November 0042&lt;/td&gt;</v>
      </c>
      <c r="V317" s="1" t="str">
        <f>"&lt;td class=""alignc "&amp;$CA$1&amp;"""&gt;November "&amp;TEXT(S318,"0000")&amp;"&lt;/td&gt;"</f>
        <v>&lt;td class="alignc lightgreen"&gt;November 0043&lt;/td&gt;</v>
      </c>
      <c r="AC317" s="1" t="str">
        <f>"&lt;td class=""alignc "&amp;$CA$1&amp;"""&gt;November "&amp;TEXT(Z318,"0000")&amp;"&lt;/td&gt;"</f>
        <v>&lt;td class="alignc lightgreen"&gt;November 0044&lt;/td&gt;</v>
      </c>
      <c r="AJ317" s="1" t="str">
        <f>"&lt;td class=""alignc "&amp;$CA$1&amp;"""&gt;November "&amp;TEXT(AG318,"0000")&amp;"&lt;/td&gt;"</f>
        <v>&lt;td class="alignc lightgreen"&gt;November 0045&lt;/td&gt;</v>
      </c>
      <c r="AQ317" s="1" t="str">
        <f>"&lt;td class=""alignc "&amp;$CA$1&amp;"""&gt;November "&amp;TEXT(AN318,"0000")&amp;"&lt;/td&gt;"</f>
        <v>&lt;td class="alignc lightgreen"&gt;November 0046&lt;/td&gt;</v>
      </c>
      <c r="AX317" s="1" t="str">
        <f>"&lt;td class=""alignc "&amp;$CA$1&amp;"""&gt;November "&amp;TEXT(AU318,"0000")&amp;"&lt;/td&gt;"</f>
        <v>&lt;td class="alignc lightgreen"&gt;November 0047&lt;/td&gt;</v>
      </c>
      <c r="BE317" s="1" t="str">
        <f>"&lt;td class=""alignc "&amp;$CA$1&amp;"""&gt;November "&amp;TEXT(BB318,"0000")&amp;"&lt;/td&gt;"</f>
        <v>&lt;td class="alignc lightgreen"&gt;November 0048&lt;/td&gt;</v>
      </c>
      <c r="BL317" s="1" t="str">
        <f>"&lt;td class=""alignc "&amp;$CA$1&amp;"""&gt;November "&amp;TEXT(BI318,"0000")&amp;"&lt;/td&gt;"</f>
        <v>&lt;td class="alignc lightgreen"&gt;November 0049&lt;/td&gt;</v>
      </c>
      <c r="BS317" s="1" t="str">
        <f>"&lt;td class=""alignc "&amp;$CA$1&amp;"""&gt;November "&amp;TEXT(BP318,"0000")&amp;"&lt;/td&gt;"</f>
        <v>&lt;td class="alignc lightgreen"&gt;November 0050&lt;/td&gt;</v>
      </c>
    </row>
    <row r="318" spans="1:71" x14ac:dyDescent="0.2">
      <c r="A318" t="str">
        <f t="shared" si="284"/>
        <v>&lt;tr&gt;&lt;td&gt;01-11-0041 Wo&lt;/td&gt;&lt;td&gt;01-11-0042 Do&lt;/td&gt;&lt;td&gt;01-11-0043 Vr&lt;/td&gt;&lt;td&gt;01-11-0044 Zo&lt;/td&gt;&lt;td&gt;01-11-0045 Ma&lt;/td&gt;&lt;td&gt;01-11-0046 Di&lt;/td&gt;&lt;td&gt;01-11-0047 Wo&lt;/td&gt;&lt;td&gt;01-11-0048 Vr&lt;/td&gt;&lt;td&gt;01-11-0049 Za&lt;/td&gt;&lt;td&gt;01-11-0050 Zo&lt;/td&gt;&lt;/tr&gt;</v>
      </c>
      <c r="B318" s="1">
        <f>IF(C318=0,B316,B316+1)</f>
        <v>14915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41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&lt;td&gt;01-11-0041 Wo&lt;/td&gt;</v>
      </c>
      <c r="I318" s="1">
        <f>IF(J318=0,I316,I316+1)</f>
        <v>15280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42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&lt;td&gt;01-11-0042 Do&lt;/td&gt;</v>
      </c>
      <c r="P318" s="1">
        <f>IF(Q318=0,P316,P316+1)</f>
        <v>15645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43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&lt;td&gt;01-11-0043 Vr&lt;/td&gt;</v>
      </c>
      <c r="W318" s="1">
        <f>IF(X318=0,W316,W316+1)</f>
        <v>16011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44</v>
      </c>
      <c r="AA318" s="1">
        <f t="shared" si="302"/>
        <v>0</v>
      </c>
      <c r="AB318" s="1" t="str">
        <f t="shared" si="303"/>
        <v>Zo</v>
      </c>
      <c r="AC318" s="1" t="str">
        <f t="shared" si="288"/>
        <v>&lt;td&gt;01-11-0044 Zo&lt;/td&gt;</v>
      </c>
      <c r="AD318" s="1">
        <f>IF(AE318=0,AD316,AD316+1)</f>
        <v>16376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45</v>
      </c>
      <c r="AH318" s="1">
        <f t="shared" si="304"/>
        <v>1</v>
      </c>
      <c r="AI318" s="1" t="str">
        <f t="shared" si="305"/>
        <v>Ma</v>
      </c>
      <c r="AJ318" s="1" t="str">
        <f t="shared" si="289"/>
        <v>&lt;td&gt;01-11-0045 Ma&lt;/td&gt;</v>
      </c>
      <c r="AK318" s="1">
        <f>IF(AL318=0,AK316,AK316+1)</f>
        <v>16741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46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&lt;td&gt;01-11-0046 Di&lt;/td&gt;</v>
      </c>
      <c r="AR318" s="1">
        <f>IF(AS318=0,AR316,AR316+1)</f>
        <v>17106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47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&lt;td&gt;01-11-0047 Wo&lt;/td&gt;</v>
      </c>
      <c r="AY318" s="1">
        <f>IF(AZ318=0,AY316,AY316+1)</f>
        <v>17472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48</v>
      </c>
      <c r="BC318" s="1">
        <f t="shared" si="310"/>
        <v>5</v>
      </c>
      <c r="BD318" s="1" t="str">
        <f t="shared" si="311"/>
        <v>Vr</v>
      </c>
      <c r="BE318" s="1" t="str">
        <f t="shared" si="292"/>
        <v>&lt;td&gt;01-11-0048 Vr&lt;/td&gt;</v>
      </c>
      <c r="BF318" s="1">
        <f>IF(BG318=0,BF316,BF316+1)</f>
        <v>17837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49</v>
      </c>
      <c r="BJ318" s="1">
        <f t="shared" si="312"/>
        <v>6</v>
      </c>
      <c r="BK318" s="1" t="str">
        <f t="shared" si="313"/>
        <v>Za</v>
      </c>
      <c r="BL318" s="1" t="str">
        <f t="shared" si="293"/>
        <v>&lt;td&gt;01-11-0049 Za&lt;/td&gt;</v>
      </c>
      <c r="BM318" s="1">
        <f>IF(BN318=0,BM316,BM316+1)</f>
        <v>18202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50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&lt;td&gt;01-11-0050 Zo&lt;/td&gt;</v>
      </c>
    </row>
    <row r="319" spans="1:71" x14ac:dyDescent="0.2">
      <c r="A319" t="str">
        <f t="shared" si="284"/>
        <v>&lt;tr&gt;&lt;td&gt;02-11-0041 Do&lt;/td&gt;&lt;td&gt;02-11-0042 Vr&lt;/td&gt;&lt;td&gt;02-11-0043 Za&lt;/td&gt;&lt;td&gt;02-11-0044 Ma&lt;/td&gt;&lt;td&gt;02-11-0045 Di&lt;/td&gt;&lt;td&gt;02-11-0046 Wo&lt;/td&gt;&lt;td&gt;02-11-0047 Do&lt;/td&gt;&lt;td&gt;02-11-0048 Za&lt;/td&gt;&lt;td&gt;02-11-0049 Zo&lt;/td&gt;&lt;td&gt;02-11-0050 Ma&lt;/td&gt;&lt;/tr&gt;</v>
      </c>
      <c r="B319" s="1">
        <f t="shared" si="316"/>
        <v>14916</v>
      </c>
      <c r="C319" s="1">
        <f t="shared" si="317"/>
        <v>2</v>
      </c>
      <c r="D319" s="1">
        <f t="shared" si="318"/>
        <v>11</v>
      </c>
      <c r="E319" s="1">
        <f t="shared" si="285"/>
        <v>41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&lt;td&gt;02-11-0041 Do&lt;/td&gt;</v>
      </c>
      <c r="I319" s="1">
        <f t="shared" si="319"/>
        <v>15281</v>
      </c>
      <c r="J319" s="1">
        <f t="shared" si="320"/>
        <v>2</v>
      </c>
      <c r="K319" s="1">
        <f t="shared" si="321"/>
        <v>11</v>
      </c>
      <c r="L319" s="1">
        <f t="shared" si="322"/>
        <v>42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&lt;td&gt;02-11-0042 Vr&lt;/td&gt;</v>
      </c>
      <c r="P319" s="1">
        <f t="shared" si="323"/>
        <v>15646</v>
      </c>
      <c r="Q319" s="1">
        <f t="shared" si="324"/>
        <v>2</v>
      </c>
      <c r="R319" s="1">
        <f t="shared" si="325"/>
        <v>11</v>
      </c>
      <c r="S319" s="1">
        <f t="shared" si="326"/>
        <v>43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&lt;td&gt;02-11-0043 Za&lt;/td&gt;</v>
      </c>
      <c r="W319" s="1">
        <f t="shared" si="327"/>
        <v>16012</v>
      </c>
      <c r="X319" s="1">
        <f t="shared" si="328"/>
        <v>2</v>
      </c>
      <c r="Y319" s="1">
        <f t="shared" si="329"/>
        <v>11</v>
      </c>
      <c r="Z319" s="1">
        <f t="shared" si="330"/>
        <v>44</v>
      </c>
      <c r="AA319" s="1">
        <f t="shared" si="302"/>
        <v>1</v>
      </c>
      <c r="AB319" s="1" t="str">
        <f t="shared" si="303"/>
        <v>Ma</v>
      </c>
      <c r="AC319" s="1" t="str">
        <f t="shared" si="288"/>
        <v>&lt;td&gt;02-11-0044 Ma&lt;/td&gt;</v>
      </c>
      <c r="AD319" s="1">
        <f t="shared" si="331"/>
        <v>16377</v>
      </c>
      <c r="AE319" s="1">
        <f t="shared" si="332"/>
        <v>2</v>
      </c>
      <c r="AF319" s="1">
        <f t="shared" si="333"/>
        <v>11</v>
      </c>
      <c r="AG319" s="1">
        <f t="shared" si="334"/>
        <v>45</v>
      </c>
      <c r="AH319" s="1">
        <f t="shared" si="304"/>
        <v>2</v>
      </c>
      <c r="AI319" s="1" t="str">
        <f t="shared" si="305"/>
        <v>Di</v>
      </c>
      <c r="AJ319" s="1" t="str">
        <f t="shared" si="289"/>
        <v>&lt;td&gt;02-11-0045 Di&lt;/td&gt;</v>
      </c>
      <c r="AK319" s="1">
        <f t="shared" si="335"/>
        <v>16742</v>
      </c>
      <c r="AL319" s="1">
        <f t="shared" si="336"/>
        <v>2</v>
      </c>
      <c r="AM319" s="1">
        <f t="shared" si="337"/>
        <v>11</v>
      </c>
      <c r="AN319" s="1">
        <f t="shared" si="338"/>
        <v>46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&lt;td&gt;02-11-0046 Wo&lt;/td&gt;</v>
      </c>
      <c r="AR319" s="1">
        <f t="shared" si="339"/>
        <v>17107</v>
      </c>
      <c r="AS319" s="1">
        <f t="shared" si="340"/>
        <v>2</v>
      </c>
      <c r="AT319" s="1">
        <f t="shared" si="341"/>
        <v>11</v>
      </c>
      <c r="AU319" s="1">
        <f t="shared" si="342"/>
        <v>47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&lt;td&gt;02-11-0047 Do&lt;/td&gt;</v>
      </c>
      <c r="AY319" s="1">
        <f t="shared" si="343"/>
        <v>17473</v>
      </c>
      <c r="AZ319" s="1">
        <f t="shared" si="344"/>
        <v>2</v>
      </c>
      <c r="BA319" s="1">
        <f t="shared" si="345"/>
        <v>11</v>
      </c>
      <c r="BB319" s="1">
        <f t="shared" si="346"/>
        <v>48</v>
      </c>
      <c r="BC319" s="1">
        <f t="shared" si="310"/>
        <v>6</v>
      </c>
      <c r="BD319" s="1" t="str">
        <f t="shared" si="311"/>
        <v>Za</v>
      </c>
      <c r="BE319" s="1" t="str">
        <f t="shared" si="292"/>
        <v>&lt;td&gt;02-11-0048 Za&lt;/td&gt;</v>
      </c>
      <c r="BF319" s="1">
        <f t="shared" si="347"/>
        <v>17838</v>
      </c>
      <c r="BG319" s="1">
        <f t="shared" si="348"/>
        <v>2</v>
      </c>
      <c r="BH319" s="1">
        <f t="shared" si="349"/>
        <v>11</v>
      </c>
      <c r="BI319" s="1">
        <f t="shared" si="350"/>
        <v>49</v>
      </c>
      <c r="BJ319" s="1">
        <f t="shared" si="312"/>
        <v>0</v>
      </c>
      <c r="BK319" s="1" t="str">
        <f t="shared" si="313"/>
        <v>Zo</v>
      </c>
      <c r="BL319" s="1" t="str">
        <f t="shared" si="293"/>
        <v>&lt;td&gt;02-11-0049 Zo&lt;/td&gt;</v>
      </c>
      <c r="BM319" s="1">
        <f t="shared" si="351"/>
        <v>18203</v>
      </c>
      <c r="BN319" s="1">
        <f t="shared" si="352"/>
        <v>2</v>
      </c>
      <c r="BO319" s="1">
        <f t="shared" si="353"/>
        <v>11</v>
      </c>
      <c r="BP319" s="1">
        <f t="shared" si="354"/>
        <v>50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&lt;td&gt;02-11-0050 Ma&lt;/td&gt;</v>
      </c>
    </row>
    <row r="320" spans="1:71" x14ac:dyDescent="0.2">
      <c r="A320" t="str">
        <f t="shared" si="284"/>
        <v>&lt;tr&gt;&lt;td&gt;03-11-0041 Vr&lt;/td&gt;&lt;td&gt;03-11-0042 Za&lt;/td&gt;&lt;td&gt;03-11-0043 Zo&lt;/td&gt;&lt;td&gt;03-11-0044 Di&lt;/td&gt;&lt;td&gt;03-11-0045 Wo&lt;/td&gt;&lt;td&gt;03-11-0046 Do&lt;/td&gt;&lt;td&gt;03-11-0047 Vr&lt;/td&gt;&lt;td&gt;03-11-0048 Zo&lt;/td&gt;&lt;td&gt;03-11-0049 Ma&lt;/td&gt;&lt;td&gt;03-11-0050 Di&lt;/td&gt;&lt;/tr&gt;</v>
      </c>
      <c r="B320" s="1">
        <f t="shared" si="316"/>
        <v>14917</v>
      </c>
      <c r="C320" s="1">
        <f t="shared" si="317"/>
        <v>3</v>
      </c>
      <c r="D320" s="1">
        <f t="shared" si="318"/>
        <v>11</v>
      </c>
      <c r="E320" s="1">
        <f t="shared" si="285"/>
        <v>41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&lt;td&gt;03-11-0041 Vr&lt;/td&gt;</v>
      </c>
      <c r="I320" s="1">
        <f t="shared" si="319"/>
        <v>15282</v>
      </c>
      <c r="J320" s="1">
        <f t="shared" si="320"/>
        <v>3</v>
      </c>
      <c r="K320" s="1">
        <f t="shared" si="321"/>
        <v>11</v>
      </c>
      <c r="L320" s="1">
        <f t="shared" si="322"/>
        <v>42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&lt;td&gt;03-11-0042 Za&lt;/td&gt;</v>
      </c>
      <c r="P320" s="1">
        <f t="shared" si="323"/>
        <v>15647</v>
      </c>
      <c r="Q320" s="1">
        <f t="shared" si="324"/>
        <v>3</v>
      </c>
      <c r="R320" s="1">
        <f t="shared" si="325"/>
        <v>11</v>
      </c>
      <c r="S320" s="1">
        <f t="shared" si="326"/>
        <v>43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&lt;td&gt;03-11-0043 Zo&lt;/td&gt;</v>
      </c>
      <c r="W320" s="1">
        <f t="shared" si="327"/>
        <v>16013</v>
      </c>
      <c r="X320" s="1">
        <f t="shared" si="328"/>
        <v>3</v>
      </c>
      <c r="Y320" s="1">
        <f t="shared" si="329"/>
        <v>11</v>
      </c>
      <c r="Z320" s="1">
        <f t="shared" si="330"/>
        <v>44</v>
      </c>
      <c r="AA320" s="1">
        <f t="shared" si="302"/>
        <v>2</v>
      </c>
      <c r="AB320" s="1" t="str">
        <f t="shared" si="303"/>
        <v>Di</v>
      </c>
      <c r="AC320" s="1" t="str">
        <f t="shared" si="288"/>
        <v>&lt;td&gt;03-11-0044 Di&lt;/td&gt;</v>
      </c>
      <c r="AD320" s="1">
        <f t="shared" si="331"/>
        <v>16378</v>
      </c>
      <c r="AE320" s="1">
        <f t="shared" si="332"/>
        <v>3</v>
      </c>
      <c r="AF320" s="1">
        <f t="shared" si="333"/>
        <v>11</v>
      </c>
      <c r="AG320" s="1">
        <f t="shared" si="334"/>
        <v>45</v>
      </c>
      <c r="AH320" s="1">
        <f t="shared" si="304"/>
        <v>3</v>
      </c>
      <c r="AI320" s="1" t="str">
        <f t="shared" si="305"/>
        <v>Wo</v>
      </c>
      <c r="AJ320" s="1" t="str">
        <f t="shared" si="289"/>
        <v>&lt;td&gt;03-11-0045 Wo&lt;/td&gt;</v>
      </c>
      <c r="AK320" s="1">
        <f t="shared" si="335"/>
        <v>16743</v>
      </c>
      <c r="AL320" s="1">
        <f t="shared" si="336"/>
        <v>3</v>
      </c>
      <c r="AM320" s="1">
        <f t="shared" si="337"/>
        <v>11</v>
      </c>
      <c r="AN320" s="1">
        <f t="shared" si="338"/>
        <v>46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&lt;td&gt;03-11-0046 Do&lt;/td&gt;</v>
      </c>
      <c r="AR320" s="1">
        <f t="shared" si="339"/>
        <v>17108</v>
      </c>
      <c r="AS320" s="1">
        <f t="shared" si="340"/>
        <v>3</v>
      </c>
      <c r="AT320" s="1">
        <f t="shared" si="341"/>
        <v>11</v>
      </c>
      <c r="AU320" s="1">
        <f t="shared" si="342"/>
        <v>47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&lt;td&gt;03-11-0047 Vr&lt;/td&gt;</v>
      </c>
      <c r="AY320" s="1">
        <f t="shared" si="343"/>
        <v>17474</v>
      </c>
      <c r="AZ320" s="1">
        <f t="shared" si="344"/>
        <v>3</v>
      </c>
      <c r="BA320" s="1">
        <f t="shared" si="345"/>
        <v>11</v>
      </c>
      <c r="BB320" s="1">
        <f t="shared" si="346"/>
        <v>48</v>
      </c>
      <c r="BC320" s="1">
        <f t="shared" si="310"/>
        <v>0</v>
      </c>
      <c r="BD320" s="1" t="str">
        <f t="shared" si="311"/>
        <v>Zo</v>
      </c>
      <c r="BE320" s="1" t="str">
        <f t="shared" si="292"/>
        <v>&lt;td&gt;03-11-0048 Zo&lt;/td&gt;</v>
      </c>
      <c r="BF320" s="1">
        <f t="shared" si="347"/>
        <v>17839</v>
      </c>
      <c r="BG320" s="1">
        <f t="shared" si="348"/>
        <v>3</v>
      </c>
      <c r="BH320" s="1">
        <f t="shared" si="349"/>
        <v>11</v>
      </c>
      <c r="BI320" s="1">
        <f t="shared" si="350"/>
        <v>49</v>
      </c>
      <c r="BJ320" s="1">
        <f t="shared" si="312"/>
        <v>1</v>
      </c>
      <c r="BK320" s="1" t="str">
        <f t="shared" si="313"/>
        <v>Ma</v>
      </c>
      <c r="BL320" s="1" t="str">
        <f t="shared" si="293"/>
        <v>&lt;td&gt;03-11-0049 Ma&lt;/td&gt;</v>
      </c>
      <c r="BM320" s="1">
        <f t="shared" si="351"/>
        <v>18204</v>
      </c>
      <c r="BN320" s="1">
        <f t="shared" si="352"/>
        <v>3</v>
      </c>
      <c r="BO320" s="1">
        <f t="shared" si="353"/>
        <v>11</v>
      </c>
      <c r="BP320" s="1">
        <f t="shared" si="354"/>
        <v>50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&lt;td&gt;03-11-0050 Di&lt;/td&gt;</v>
      </c>
    </row>
    <row r="321" spans="1:71" x14ac:dyDescent="0.2">
      <c r="A321" t="str">
        <f t="shared" si="284"/>
        <v>&lt;tr&gt;&lt;td&gt;04-11-0041 Za&lt;/td&gt;&lt;td&gt;04-11-0042 Zo&lt;/td&gt;&lt;td&gt;04-11-0043 Ma&lt;/td&gt;&lt;td&gt;04-11-0044 Wo&lt;/td&gt;&lt;td&gt;04-11-0045 Do&lt;/td&gt;&lt;td&gt;04-11-0046 Vr&lt;/td&gt;&lt;td&gt;04-11-0047 Za&lt;/td&gt;&lt;td&gt;04-11-0048 Ma&lt;/td&gt;&lt;td&gt;04-11-0049 Di&lt;/td&gt;&lt;td&gt;04-11-0050 Wo&lt;/td&gt;&lt;/tr&gt;</v>
      </c>
      <c r="B321" s="1">
        <f t="shared" si="316"/>
        <v>14918</v>
      </c>
      <c r="C321" s="1">
        <f t="shared" si="317"/>
        <v>4</v>
      </c>
      <c r="D321" s="1">
        <f t="shared" si="318"/>
        <v>11</v>
      </c>
      <c r="E321" s="1">
        <f t="shared" si="285"/>
        <v>41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&lt;td&gt;04-11-0041 Za&lt;/td&gt;</v>
      </c>
      <c r="I321" s="1">
        <f t="shared" si="319"/>
        <v>15283</v>
      </c>
      <c r="J321" s="1">
        <f t="shared" si="320"/>
        <v>4</v>
      </c>
      <c r="K321" s="1">
        <f t="shared" si="321"/>
        <v>11</v>
      </c>
      <c r="L321" s="1">
        <f t="shared" si="322"/>
        <v>42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&lt;td&gt;04-11-0042 Zo&lt;/td&gt;</v>
      </c>
      <c r="P321" s="1">
        <f t="shared" si="323"/>
        <v>15648</v>
      </c>
      <c r="Q321" s="1">
        <f t="shared" si="324"/>
        <v>4</v>
      </c>
      <c r="R321" s="1">
        <f t="shared" si="325"/>
        <v>11</v>
      </c>
      <c r="S321" s="1">
        <f t="shared" si="326"/>
        <v>43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&lt;td&gt;04-11-0043 Ma&lt;/td&gt;</v>
      </c>
      <c r="W321" s="1">
        <f t="shared" si="327"/>
        <v>16014</v>
      </c>
      <c r="X321" s="1">
        <f t="shared" si="328"/>
        <v>4</v>
      </c>
      <c r="Y321" s="1">
        <f t="shared" si="329"/>
        <v>11</v>
      </c>
      <c r="Z321" s="1">
        <f t="shared" si="330"/>
        <v>44</v>
      </c>
      <c r="AA321" s="1">
        <f t="shared" si="302"/>
        <v>3</v>
      </c>
      <c r="AB321" s="1" t="str">
        <f t="shared" si="303"/>
        <v>Wo</v>
      </c>
      <c r="AC321" s="1" t="str">
        <f t="shared" si="288"/>
        <v>&lt;td&gt;04-11-0044 Wo&lt;/td&gt;</v>
      </c>
      <c r="AD321" s="1">
        <f t="shared" si="331"/>
        <v>16379</v>
      </c>
      <c r="AE321" s="1">
        <f t="shared" si="332"/>
        <v>4</v>
      </c>
      <c r="AF321" s="1">
        <f t="shared" si="333"/>
        <v>11</v>
      </c>
      <c r="AG321" s="1">
        <f t="shared" si="334"/>
        <v>45</v>
      </c>
      <c r="AH321" s="1">
        <f t="shared" si="304"/>
        <v>4</v>
      </c>
      <c r="AI321" s="1" t="str">
        <f t="shared" si="305"/>
        <v>Do</v>
      </c>
      <c r="AJ321" s="1" t="str">
        <f t="shared" si="289"/>
        <v>&lt;td&gt;04-11-0045 Do&lt;/td&gt;</v>
      </c>
      <c r="AK321" s="1">
        <f t="shared" si="335"/>
        <v>16744</v>
      </c>
      <c r="AL321" s="1">
        <f t="shared" si="336"/>
        <v>4</v>
      </c>
      <c r="AM321" s="1">
        <f t="shared" si="337"/>
        <v>11</v>
      </c>
      <c r="AN321" s="1">
        <f t="shared" si="338"/>
        <v>46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&lt;td&gt;04-11-0046 Vr&lt;/td&gt;</v>
      </c>
      <c r="AR321" s="1">
        <f t="shared" si="339"/>
        <v>17109</v>
      </c>
      <c r="AS321" s="1">
        <f t="shared" si="340"/>
        <v>4</v>
      </c>
      <c r="AT321" s="1">
        <f t="shared" si="341"/>
        <v>11</v>
      </c>
      <c r="AU321" s="1">
        <f t="shared" si="342"/>
        <v>47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&lt;td&gt;04-11-0047 Za&lt;/td&gt;</v>
      </c>
      <c r="AY321" s="1">
        <f t="shared" si="343"/>
        <v>17475</v>
      </c>
      <c r="AZ321" s="1">
        <f t="shared" si="344"/>
        <v>4</v>
      </c>
      <c r="BA321" s="1">
        <f t="shared" si="345"/>
        <v>11</v>
      </c>
      <c r="BB321" s="1">
        <f t="shared" si="346"/>
        <v>48</v>
      </c>
      <c r="BC321" s="1">
        <f t="shared" si="310"/>
        <v>1</v>
      </c>
      <c r="BD321" s="1" t="str">
        <f t="shared" si="311"/>
        <v>Ma</v>
      </c>
      <c r="BE321" s="1" t="str">
        <f t="shared" si="292"/>
        <v>&lt;td&gt;04-11-0048 Ma&lt;/td&gt;</v>
      </c>
      <c r="BF321" s="1">
        <f t="shared" si="347"/>
        <v>17840</v>
      </c>
      <c r="BG321" s="1">
        <f t="shared" si="348"/>
        <v>4</v>
      </c>
      <c r="BH321" s="1">
        <f t="shared" si="349"/>
        <v>11</v>
      </c>
      <c r="BI321" s="1">
        <f t="shared" si="350"/>
        <v>49</v>
      </c>
      <c r="BJ321" s="1">
        <f t="shared" si="312"/>
        <v>2</v>
      </c>
      <c r="BK321" s="1" t="str">
        <f t="shared" si="313"/>
        <v>Di</v>
      </c>
      <c r="BL321" s="1" t="str">
        <f t="shared" si="293"/>
        <v>&lt;td&gt;04-11-0049 Di&lt;/td&gt;</v>
      </c>
      <c r="BM321" s="1">
        <f t="shared" si="351"/>
        <v>18205</v>
      </c>
      <c r="BN321" s="1">
        <f t="shared" si="352"/>
        <v>4</v>
      </c>
      <c r="BO321" s="1">
        <f t="shared" si="353"/>
        <v>11</v>
      </c>
      <c r="BP321" s="1">
        <f t="shared" si="354"/>
        <v>50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&lt;td&gt;04-11-0050 Wo&lt;/td&gt;</v>
      </c>
    </row>
    <row r="322" spans="1:71" x14ac:dyDescent="0.2">
      <c r="A322" t="str">
        <f t="shared" si="284"/>
        <v>&lt;tr&gt;&lt;td&gt;05-11-0041 Zo&lt;/td&gt;&lt;td&gt;05-11-0042 Ma&lt;/td&gt;&lt;td&gt;05-11-0043 Di&lt;/td&gt;&lt;td&gt;05-11-0044 Do&lt;/td&gt;&lt;td&gt;05-11-0045 Vr&lt;/td&gt;&lt;td&gt;05-11-0046 Za&lt;/td&gt;&lt;td&gt;05-11-0047 Zo&lt;/td&gt;&lt;td&gt;05-11-0048 Di&lt;/td&gt;&lt;td&gt;05-11-0049 Wo&lt;/td&gt;&lt;td&gt;05-11-0050 Do&lt;/td&gt;&lt;/tr&gt;</v>
      </c>
      <c r="B322" s="1">
        <f t="shared" si="316"/>
        <v>14919</v>
      </c>
      <c r="C322" s="1">
        <f t="shared" si="317"/>
        <v>5</v>
      </c>
      <c r="D322" s="1">
        <f t="shared" si="318"/>
        <v>11</v>
      </c>
      <c r="E322" s="1">
        <f t="shared" si="285"/>
        <v>41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&lt;td&gt;05-11-0041 Zo&lt;/td&gt;</v>
      </c>
      <c r="I322" s="1">
        <f t="shared" si="319"/>
        <v>15284</v>
      </c>
      <c r="J322" s="1">
        <f t="shared" si="320"/>
        <v>5</v>
      </c>
      <c r="K322" s="1">
        <f t="shared" si="321"/>
        <v>11</v>
      </c>
      <c r="L322" s="1">
        <f t="shared" si="322"/>
        <v>42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&lt;td&gt;05-11-0042 Ma&lt;/td&gt;</v>
      </c>
      <c r="P322" s="1">
        <f t="shared" si="323"/>
        <v>15649</v>
      </c>
      <c r="Q322" s="1">
        <f t="shared" si="324"/>
        <v>5</v>
      </c>
      <c r="R322" s="1">
        <f t="shared" si="325"/>
        <v>11</v>
      </c>
      <c r="S322" s="1">
        <f t="shared" si="326"/>
        <v>43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&lt;td&gt;05-11-0043 Di&lt;/td&gt;</v>
      </c>
      <c r="W322" s="1">
        <f t="shared" si="327"/>
        <v>16015</v>
      </c>
      <c r="X322" s="1">
        <f t="shared" si="328"/>
        <v>5</v>
      </c>
      <c r="Y322" s="1">
        <f t="shared" si="329"/>
        <v>11</v>
      </c>
      <c r="Z322" s="1">
        <f t="shared" si="330"/>
        <v>44</v>
      </c>
      <c r="AA322" s="1">
        <f t="shared" si="302"/>
        <v>4</v>
      </c>
      <c r="AB322" s="1" t="str">
        <f t="shared" si="303"/>
        <v>Do</v>
      </c>
      <c r="AC322" s="1" t="str">
        <f t="shared" si="288"/>
        <v>&lt;td&gt;05-11-0044 Do&lt;/td&gt;</v>
      </c>
      <c r="AD322" s="1">
        <f t="shared" si="331"/>
        <v>16380</v>
      </c>
      <c r="AE322" s="1">
        <f t="shared" si="332"/>
        <v>5</v>
      </c>
      <c r="AF322" s="1">
        <f t="shared" si="333"/>
        <v>11</v>
      </c>
      <c r="AG322" s="1">
        <f t="shared" si="334"/>
        <v>45</v>
      </c>
      <c r="AH322" s="1">
        <f t="shared" si="304"/>
        <v>5</v>
      </c>
      <c r="AI322" s="1" t="str">
        <f t="shared" si="305"/>
        <v>Vr</v>
      </c>
      <c r="AJ322" s="1" t="str">
        <f t="shared" si="289"/>
        <v>&lt;td&gt;05-11-0045 Vr&lt;/td&gt;</v>
      </c>
      <c r="AK322" s="1">
        <f t="shared" si="335"/>
        <v>16745</v>
      </c>
      <c r="AL322" s="1">
        <f t="shared" si="336"/>
        <v>5</v>
      </c>
      <c r="AM322" s="1">
        <f t="shared" si="337"/>
        <v>11</v>
      </c>
      <c r="AN322" s="1">
        <f t="shared" si="338"/>
        <v>46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&lt;td&gt;05-11-0046 Za&lt;/td&gt;</v>
      </c>
      <c r="AR322" s="1">
        <f t="shared" si="339"/>
        <v>17110</v>
      </c>
      <c r="AS322" s="1">
        <f t="shared" si="340"/>
        <v>5</v>
      </c>
      <c r="AT322" s="1">
        <f t="shared" si="341"/>
        <v>11</v>
      </c>
      <c r="AU322" s="1">
        <f t="shared" si="342"/>
        <v>47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&lt;td&gt;05-11-0047 Zo&lt;/td&gt;</v>
      </c>
      <c r="AY322" s="1">
        <f t="shared" si="343"/>
        <v>17476</v>
      </c>
      <c r="AZ322" s="1">
        <f t="shared" si="344"/>
        <v>5</v>
      </c>
      <c r="BA322" s="1">
        <f t="shared" si="345"/>
        <v>11</v>
      </c>
      <c r="BB322" s="1">
        <f t="shared" si="346"/>
        <v>48</v>
      </c>
      <c r="BC322" s="1">
        <f t="shared" si="310"/>
        <v>2</v>
      </c>
      <c r="BD322" s="1" t="str">
        <f t="shared" si="311"/>
        <v>Di</v>
      </c>
      <c r="BE322" s="1" t="str">
        <f t="shared" si="292"/>
        <v>&lt;td&gt;05-11-0048 Di&lt;/td&gt;</v>
      </c>
      <c r="BF322" s="1">
        <f t="shared" si="347"/>
        <v>17841</v>
      </c>
      <c r="BG322" s="1">
        <f t="shared" si="348"/>
        <v>5</v>
      </c>
      <c r="BH322" s="1">
        <f t="shared" si="349"/>
        <v>11</v>
      </c>
      <c r="BI322" s="1">
        <f t="shared" si="350"/>
        <v>49</v>
      </c>
      <c r="BJ322" s="1">
        <f t="shared" si="312"/>
        <v>3</v>
      </c>
      <c r="BK322" s="1" t="str">
        <f t="shared" si="313"/>
        <v>Wo</v>
      </c>
      <c r="BL322" s="1" t="str">
        <f t="shared" si="293"/>
        <v>&lt;td&gt;05-11-0049 Wo&lt;/td&gt;</v>
      </c>
      <c r="BM322" s="1">
        <f t="shared" si="351"/>
        <v>18206</v>
      </c>
      <c r="BN322" s="1">
        <f t="shared" si="352"/>
        <v>5</v>
      </c>
      <c r="BO322" s="1">
        <f t="shared" si="353"/>
        <v>11</v>
      </c>
      <c r="BP322" s="1">
        <f t="shared" si="354"/>
        <v>50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&lt;td&gt;05-11-0050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&lt;tr&gt;&lt;td&gt;06-11-0041 Ma&lt;/td&gt;&lt;td&gt;06-11-0042 Di&lt;/td&gt;&lt;td&gt;06-11-0043 Wo&lt;/td&gt;&lt;td&gt;06-11-0044 Vr&lt;/td&gt;&lt;td&gt;06-11-0045 Za&lt;/td&gt;&lt;td&gt;06-11-0046 Zo&lt;/td&gt;&lt;td&gt;06-11-0047 Ma&lt;/td&gt;&lt;td&gt;06-11-0048 Wo&lt;/td&gt;&lt;td&gt;06-11-0049 Do&lt;/td&gt;&lt;td&gt;06-11-0050 Vr&lt;/td&gt;&lt;/tr&gt;</v>
      </c>
      <c r="B323" s="1">
        <f t="shared" si="316"/>
        <v>14920</v>
      </c>
      <c r="C323" s="1">
        <f t="shared" si="317"/>
        <v>6</v>
      </c>
      <c r="D323" s="1">
        <f t="shared" si="318"/>
        <v>11</v>
      </c>
      <c r="E323" s="1">
        <f t="shared" si="285"/>
        <v>41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&lt;td&gt;06-11-0041 Ma&lt;/td&gt;</v>
      </c>
      <c r="I323" s="1">
        <f t="shared" si="319"/>
        <v>15285</v>
      </c>
      <c r="J323" s="1">
        <f t="shared" si="320"/>
        <v>6</v>
      </c>
      <c r="K323" s="1">
        <f t="shared" si="321"/>
        <v>11</v>
      </c>
      <c r="L323" s="1">
        <f t="shared" si="322"/>
        <v>42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&lt;td&gt;06-11-0042 Di&lt;/td&gt;</v>
      </c>
      <c r="P323" s="1">
        <f t="shared" si="323"/>
        <v>15650</v>
      </c>
      <c r="Q323" s="1">
        <f t="shared" si="324"/>
        <v>6</v>
      </c>
      <c r="R323" s="1">
        <f t="shared" si="325"/>
        <v>11</v>
      </c>
      <c r="S323" s="1">
        <f t="shared" si="326"/>
        <v>43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&lt;td&gt;06-11-0043 Wo&lt;/td&gt;</v>
      </c>
      <c r="W323" s="1">
        <f t="shared" si="327"/>
        <v>16016</v>
      </c>
      <c r="X323" s="1">
        <f t="shared" si="328"/>
        <v>6</v>
      </c>
      <c r="Y323" s="1">
        <f t="shared" si="329"/>
        <v>11</v>
      </c>
      <c r="Z323" s="1">
        <f t="shared" si="330"/>
        <v>44</v>
      </c>
      <c r="AA323" s="1">
        <f t="shared" si="302"/>
        <v>5</v>
      </c>
      <c r="AB323" s="1" t="str">
        <f t="shared" si="303"/>
        <v>Vr</v>
      </c>
      <c r="AC323" s="1" t="str">
        <f t="shared" si="288"/>
        <v>&lt;td&gt;06-11-0044 Vr&lt;/td&gt;</v>
      </c>
      <c r="AD323" s="1">
        <f t="shared" si="331"/>
        <v>16381</v>
      </c>
      <c r="AE323" s="1">
        <f t="shared" si="332"/>
        <v>6</v>
      </c>
      <c r="AF323" s="1">
        <f t="shared" si="333"/>
        <v>11</v>
      </c>
      <c r="AG323" s="1">
        <f t="shared" si="334"/>
        <v>45</v>
      </c>
      <c r="AH323" s="1">
        <f t="shared" si="304"/>
        <v>6</v>
      </c>
      <c r="AI323" s="1" t="str">
        <f t="shared" si="305"/>
        <v>Za</v>
      </c>
      <c r="AJ323" s="1" t="str">
        <f t="shared" si="289"/>
        <v>&lt;td&gt;06-11-0045 Za&lt;/td&gt;</v>
      </c>
      <c r="AK323" s="1">
        <f t="shared" si="335"/>
        <v>16746</v>
      </c>
      <c r="AL323" s="1">
        <f t="shared" si="336"/>
        <v>6</v>
      </c>
      <c r="AM323" s="1">
        <f t="shared" si="337"/>
        <v>11</v>
      </c>
      <c r="AN323" s="1">
        <f t="shared" si="338"/>
        <v>46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&lt;td&gt;06-11-0046 Zo&lt;/td&gt;</v>
      </c>
      <c r="AR323" s="1">
        <f t="shared" si="339"/>
        <v>17111</v>
      </c>
      <c r="AS323" s="1">
        <f t="shared" si="340"/>
        <v>6</v>
      </c>
      <c r="AT323" s="1">
        <f t="shared" si="341"/>
        <v>11</v>
      </c>
      <c r="AU323" s="1">
        <f t="shared" si="342"/>
        <v>47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&lt;td&gt;06-11-0047 Ma&lt;/td&gt;</v>
      </c>
      <c r="AY323" s="1">
        <f t="shared" si="343"/>
        <v>17477</v>
      </c>
      <c r="AZ323" s="1">
        <f t="shared" si="344"/>
        <v>6</v>
      </c>
      <c r="BA323" s="1">
        <f t="shared" si="345"/>
        <v>11</v>
      </c>
      <c r="BB323" s="1">
        <f t="shared" si="346"/>
        <v>48</v>
      </c>
      <c r="BC323" s="1">
        <f t="shared" si="310"/>
        <v>3</v>
      </c>
      <c r="BD323" s="1" t="str">
        <f t="shared" si="311"/>
        <v>Wo</v>
      </c>
      <c r="BE323" s="1" t="str">
        <f t="shared" si="292"/>
        <v>&lt;td&gt;06-11-0048 Wo&lt;/td&gt;</v>
      </c>
      <c r="BF323" s="1">
        <f t="shared" si="347"/>
        <v>17842</v>
      </c>
      <c r="BG323" s="1">
        <f t="shared" si="348"/>
        <v>6</v>
      </c>
      <c r="BH323" s="1">
        <f t="shared" si="349"/>
        <v>11</v>
      </c>
      <c r="BI323" s="1">
        <f t="shared" si="350"/>
        <v>49</v>
      </c>
      <c r="BJ323" s="1">
        <f t="shared" si="312"/>
        <v>4</v>
      </c>
      <c r="BK323" s="1" t="str">
        <f t="shared" si="313"/>
        <v>Do</v>
      </c>
      <c r="BL323" s="1" t="str">
        <f t="shared" si="293"/>
        <v>&lt;td&gt;06-11-0049 Do&lt;/td&gt;</v>
      </c>
      <c r="BM323" s="1">
        <f t="shared" si="351"/>
        <v>18207</v>
      </c>
      <c r="BN323" s="1">
        <f t="shared" si="352"/>
        <v>6</v>
      </c>
      <c r="BO323" s="1">
        <f t="shared" si="353"/>
        <v>11</v>
      </c>
      <c r="BP323" s="1">
        <f t="shared" si="354"/>
        <v>50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&lt;td&gt;06-11-0050 Vr&lt;/td&gt;</v>
      </c>
    </row>
    <row r="324" spans="1:71" x14ac:dyDescent="0.2">
      <c r="A324" t="str">
        <f t="shared" si="355"/>
        <v>&lt;tr&gt;&lt;td&gt;07-11-0041 Di&lt;/td&gt;&lt;td&gt;07-11-0042 Wo&lt;/td&gt;&lt;td&gt;07-11-0043 Do&lt;/td&gt;&lt;td&gt;07-11-0044 Za&lt;/td&gt;&lt;td&gt;07-11-0045 Zo&lt;/td&gt;&lt;td&gt;07-11-0046 Ma&lt;/td&gt;&lt;td&gt;07-11-0047 Di&lt;/td&gt;&lt;td&gt;07-11-0048 Do&lt;/td&gt;&lt;td&gt;07-11-0049 Vr&lt;/td&gt;&lt;td&gt;07-11-0050 Za&lt;/td&gt;&lt;/tr&gt;</v>
      </c>
      <c r="B324" s="1">
        <f t="shared" si="316"/>
        <v>14921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41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&lt;td&gt;07-11-0041 Di&lt;/td&gt;</v>
      </c>
      <c r="I324" s="1">
        <f t="shared" si="319"/>
        <v>15286</v>
      </c>
      <c r="J324" s="1">
        <f t="shared" si="320"/>
        <v>7</v>
      </c>
      <c r="K324" s="1">
        <f t="shared" si="321"/>
        <v>11</v>
      </c>
      <c r="L324" s="1">
        <f t="shared" si="322"/>
        <v>42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&lt;td&gt;07-11-0042 Wo&lt;/td&gt;</v>
      </c>
      <c r="P324" s="1">
        <f t="shared" si="323"/>
        <v>15651</v>
      </c>
      <c r="Q324" s="1">
        <f t="shared" si="324"/>
        <v>7</v>
      </c>
      <c r="R324" s="1">
        <f t="shared" si="325"/>
        <v>11</v>
      </c>
      <c r="S324" s="1">
        <f t="shared" si="326"/>
        <v>43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&lt;td&gt;07-11-0043 Do&lt;/td&gt;</v>
      </c>
      <c r="W324" s="1">
        <f t="shared" si="327"/>
        <v>16017</v>
      </c>
      <c r="X324" s="1">
        <f t="shared" si="328"/>
        <v>7</v>
      </c>
      <c r="Y324" s="1">
        <f t="shared" si="329"/>
        <v>11</v>
      </c>
      <c r="Z324" s="1">
        <f t="shared" si="330"/>
        <v>44</v>
      </c>
      <c r="AA324" s="1">
        <f t="shared" si="302"/>
        <v>6</v>
      </c>
      <c r="AB324" s="1" t="str">
        <f t="shared" si="303"/>
        <v>Za</v>
      </c>
      <c r="AC324" s="1" t="str">
        <f t="shared" ref="AC324:AC379" si="359">"&lt;td&gt;"&amp;TEXT(X324,"00")&amp;"-"&amp;TEXT(Y324,"00")&amp;"-"&amp;TEXT(Z324,"0000")&amp;" "&amp;AB324&amp;"&lt;/td&gt;"</f>
        <v>&lt;td&gt;07-11-0044 Za&lt;/td&gt;</v>
      </c>
      <c r="AD324" s="1">
        <f t="shared" si="331"/>
        <v>16382</v>
      </c>
      <c r="AE324" s="1">
        <f t="shared" si="332"/>
        <v>7</v>
      </c>
      <c r="AF324" s="1">
        <f t="shared" si="333"/>
        <v>11</v>
      </c>
      <c r="AG324" s="1">
        <f t="shared" si="334"/>
        <v>45</v>
      </c>
      <c r="AH324" s="1">
        <f t="shared" si="304"/>
        <v>0</v>
      </c>
      <c r="AI324" s="1" t="str">
        <f t="shared" si="305"/>
        <v>Zo</v>
      </c>
      <c r="AJ324" s="1" t="str">
        <f t="shared" ref="AJ324:AJ379" si="360">"&lt;td&gt;"&amp;TEXT(AE324,"00")&amp;"-"&amp;TEXT(AF324,"00")&amp;"-"&amp;TEXT(AG324,"0000")&amp;" "&amp;AI324&amp;"&lt;/td&gt;"</f>
        <v>&lt;td&gt;07-11-0045 Zo&lt;/td&gt;</v>
      </c>
      <c r="AK324" s="1">
        <f t="shared" si="335"/>
        <v>16747</v>
      </c>
      <c r="AL324" s="1">
        <f t="shared" si="336"/>
        <v>7</v>
      </c>
      <c r="AM324" s="1">
        <f t="shared" si="337"/>
        <v>11</v>
      </c>
      <c r="AN324" s="1">
        <f t="shared" si="338"/>
        <v>46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&lt;td&gt;07-11-0046 Ma&lt;/td&gt;</v>
      </c>
      <c r="AR324" s="1">
        <f t="shared" si="339"/>
        <v>17112</v>
      </c>
      <c r="AS324" s="1">
        <f t="shared" si="340"/>
        <v>7</v>
      </c>
      <c r="AT324" s="1">
        <f t="shared" si="341"/>
        <v>11</v>
      </c>
      <c r="AU324" s="1">
        <f t="shared" si="342"/>
        <v>47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&lt;td&gt;07-11-0047 Di&lt;/td&gt;</v>
      </c>
      <c r="AY324" s="1">
        <f t="shared" si="343"/>
        <v>17478</v>
      </c>
      <c r="AZ324" s="1">
        <f t="shared" si="344"/>
        <v>7</v>
      </c>
      <c r="BA324" s="1">
        <f t="shared" si="345"/>
        <v>11</v>
      </c>
      <c r="BB324" s="1">
        <f t="shared" si="346"/>
        <v>48</v>
      </c>
      <c r="BC324" s="1">
        <f t="shared" si="310"/>
        <v>4</v>
      </c>
      <c r="BD324" s="1" t="str">
        <f t="shared" si="311"/>
        <v>Do</v>
      </c>
      <c r="BE324" s="1" t="str">
        <f t="shared" ref="BE324:BE379" si="363">"&lt;td&gt;"&amp;TEXT(AZ324,"00")&amp;"-"&amp;TEXT(BA324,"00")&amp;"-"&amp;TEXT(BB324,"0000")&amp;" "&amp;BD324&amp;"&lt;/td&gt;"</f>
        <v>&lt;td&gt;07-11-0048 Do&lt;/td&gt;</v>
      </c>
      <c r="BF324" s="1">
        <f t="shared" si="347"/>
        <v>17843</v>
      </c>
      <c r="BG324" s="1">
        <f t="shared" si="348"/>
        <v>7</v>
      </c>
      <c r="BH324" s="1">
        <f t="shared" si="349"/>
        <v>11</v>
      </c>
      <c r="BI324" s="1">
        <f t="shared" si="350"/>
        <v>49</v>
      </c>
      <c r="BJ324" s="1">
        <f t="shared" si="312"/>
        <v>5</v>
      </c>
      <c r="BK324" s="1" t="str">
        <f t="shared" si="313"/>
        <v>Vr</v>
      </c>
      <c r="BL324" s="1" t="str">
        <f t="shared" ref="BL324:BL379" si="364">"&lt;td&gt;"&amp;TEXT(BG324,"00")&amp;"-"&amp;TEXT(BH324,"00")&amp;"-"&amp;TEXT(BI324,"0000")&amp;" "&amp;BK324&amp;"&lt;/td&gt;"</f>
        <v>&lt;td&gt;07-11-0049 Vr&lt;/td&gt;</v>
      </c>
      <c r="BM324" s="1">
        <f t="shared" si="351"/>
        <v>18208</v>
      </c>
      <c r="BN324" s="1">
        <f t="shared" si="352"/>
        <v>7</v>
      </c>
      <c r="BO324" s="1">
        <f t="shared" si="353"/>
        <v>11</v>
      </c>
      <c r="BP324" s="1">
        <f t="shared" si="354"/>
        <v>50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&lt;td&gt;07-11-0050 Za&lt;/td&gt;</v>
      </c>
    </row>
    <row r="325" spans="1:71" x14ac:dyDescent="0.2">
      <c r="A325" t="str">
        <f t="shared" si="355"/>
        <v>&lt;tr&gt;&lt;td&gt;08-11-0041 Wo&lt;/td&gt;&lt;td&gt;08-11-0042 Do&lt;/td&gt;&lt;td&gt;08-11-0043 Vr&lt;/td&gt;&lt;td&gt;08-11-0044 Zo&lt;/td&gt;&lt;td&gt;08-11-0045 Ma&lt;/td&gt;&lt;td&gt;08-11-0046 Di&lt;/td&gt;&lt;td&gt;08-11-0047 Wo&lt;/td&gt;&lt;td&gt;08-11-0048 Vr&lt;/td&gt;&lt;td&gt;08-11-0049 Za&lt;/td&gt;&lt;td&gt;08-11-0050 Zo&lt;/td&gt;&lt;/tr&gt;</v>
      </c>
      <c r="B325" s="1">
        <f t="shared" si="316"/>
        <v>14922</v>
      </c>
      <c r="C325" s="1">
        <f t="shared" si="317"/>
        <v>8</v>
      </c>
      <c r="D325" s="1">
        <f t="shared" si="318"/>
        <v>11</v>
      </c>
      <c r="E325" s="1">
        <f t="shared" si="356"/>
        <v>41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&lt;td&gt;08-11-0041 Wo&lt;/td&gt;</v>
      </c>
      <c r="I325" s="1">
        <f t="shared" si="319"/>
        <v>15287</v>
      </c>
      <c r="J325" s="1">
        <f t="shared" si="320"/>
        <v>8</v>
      </c>
      <c r="K325" s="1">
        <f t="shared" si="321"/>
        <v>11</v>
      </c>
      <c r="L325" s="1">
        <f t="shared" si="322"/>
        <v>42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&lt;td&gt;08-11-0042 Do&lt;/td&gt;</v>
      </c>
      <c r="P325" s="1">
        <f t="shared" si="323"/>
        <v>15652</v>
      </c>
      <c r="Q325" s="1">
        <f t="shared" si="324"/>
        <v>8</v>
      </c>
      <c r="R325" s="1">
        <f t="shared" si="325"/>
        <v>11</v>
      </c>
      <c r="S325" s="1">
        <f t="shared" si="326"/>
        <v>43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&lt;td&gt;08-11-0043 Vr&lt;/td&gt;</v>
      </c>
      <c r="W325" s="1">
        <f t="shared" si="327"/>
        <v>16018</v>
      </c>
      <c r="X325" s="1">
        <f t="shared" si="328"/>
        <v>8</v>
      </c>
      <c r="Y325" s="1">
        <f t="shared" si="329"/>
        <v>11</v>
      </c>
      <c r="Z325" s="1">
        <f t="shared" si="330"/>
        <v>44</v>
      </c>
      <c r="AA325" s="1">
        <f t="shared" si="302"/>
        <v>0</v>
      </c>
      <c r="AB325" s="1" t="str">
        <f t="shared" si="303"/>
        <v>Zo</v>
      </c>
      <c r="AC325" s="1" t="str">
        <f t="shared" si="359"/>
        <v>&lt;td&gt;08-11-0044 Zo&lt;/td&gt;</v>
      </c>
      <c r="AD325" s="1">
        <f t="shared" si="331"/>
        <v>16383</v>
      </c>
      <c r="AE325" s="1">
        <f t="shared" si="332"/>
        <v>8</v>
      </c>
      <c r="AF325" s="1">
        <f t="shared" si="333"/>
        <v>11</v>
      </c>
      <c r="AG325" s="1">
        <f t="shared" si="334"/>
        <v>45</v>
      </c>
      <c r="AH325" s="1">
        <f t="shared" si="304"/>
        <v>1</v>
      </c>
      <c r="AI325" s="1" t="str">
        <f t="shared" si="305"/>
        <v>Ma</v>
      </c>
      <c r="AJ325" s="1" t="str">
        <f t="shared" si="360"/>
        <v>&lt;td&gt;08-11-0045 Ma&lt;/td&gt;</v>
      </c>
      <c r="AK325" s="1">
        <f t="shared" si="335"/>
        <v>16748</v>
      </c>
      <c r="AL325" s="1">
        <f t="shared" si="336"/>
        <v>8</v>
      </c>
      <c r="AM325" s="1">
        <f t="shared" si="337"/>
        <v>11</v>
      </c>
      <c r="AN325" s="1">
        <f t="shared" si="338"/>
        <v>46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&lt;td&gt;08-11-0046 Di&lt;/td&gt;</v>
      </c>
      <c r="AR325" s="1">
        <f t="shared" si="339"/>
        <v>17113</v>
      </c>
      <c r="AS325" s="1">
        <f t="shared" si="340"/>
        <v>8</v>
      </c>
      <c r="AT325" s="1">
        <f t="shared" si="341"/>
        <v>11</v>
      </c>
      <c r="AU325" s="1">
        <f t="shared" si="342"/>
        <v>47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&lt;td&gt;08-11-0047 Wo&lt;/td&gt;</v>
      </c>
      <c r="AY325" s="1">
        <f t="shared" si="343"/>
        <v>17479</v>
      </c>
      <c r="AZ325" s="1">
        <f t="shared" si="344"/>
        <v>8</v>
      </c>
      <c r="BA325" s="1">
        <f t="shared" si="345"/>
        <v>11</v>
      </c>
      <c r="BB325" s="1">
        <f t="shared" si="346"/>
        <v>48</v>
      </c>
      <c r="BC325" s="1">
        <f t="shared" si="310"/>
        <v>5</v>
      </c>
      <c r="BD325" s="1" t="str">
        <f t="shared" si="311"/>
        <v>Vr</v>
      </c>
      <c r="BE325" s="1" t="str">
        <f t="shared" si="363"/>
        <v>&lt;td&gt;08-11-0048 Vr&lt;/td&gt;</v>
      </c>
      <c r="BF325" s="1">
        <f t="shared" si="347"/>
        <v>17844</v>
      </c>
      <c r="BG325" s="1">
        <f t="shared" si="348"/>
        <v>8</v>
      </c>
      <c r="BH325" s="1">
        <f t="shared" si="349"/>
        <v>11</v>
      </c>
      <c r="BI325" s="1">
        <f t="shared" si="350"/>
        <v>49</v>
      </c>
      <c r="BJ325" s="1">
        <f t="shared" si="312"/>
        <v>6</v>
      </c>
      <c r="BK325" s="1" t="str">
        <f t="shared" si="313"/>
        <v>Za</v>
      </c>
      <c r="BL325" s="1" t="str">
        <f t="shared" si="364"/>
        <v>&lt;td&gt;08-11-0049 Za&lt;/td&gt;</v>
      </c>
      <c r="BM325" s="1">
        <f t="shared" si="351"/>
        <v>18209</v>
      </c>
      <c r="BN325" s="1">
        <f t="shared" si="352"/>
        <v>8</v>
      </c>
      <c r="BO325" s="1">
        <f t="shared" si="353"/>
        <v>11</v>
      </c>
      <c r="BP325" s="1">
        <f t="shared" si="354"/>
        <v>50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&lt;td&gt;08-11-0050 Zo&lt;/td&gt;</v>
      </c>
    </row>
    <row r="326" spans="1:71" x14ac:dyDescent="0.2">
      <c r="A326" t="str">
        <f t="shared" si="355"/>
        <v>&lt;tr&gt;&lt;td&gt;09-11-0041 Do&lt;/td&gt;&lt;td&gt;09-11-0042 Vr&lt;/td&gt;&lt;td&gt;09-11-0043 Za&lt;/td&gt;&lt;td&gt;09-11-0044 Ma&lt;/td&gt;&lt;td&gt;09-11-0045 Di&lt;/td&gt;&lt;td&gt;09-11-0046 Wo&lt;/td&gt;&lt;td&gt;09-11-0047 Do&lt;/td&gt;&lt;td&gt;09-11-0048 Za&lt;/td&gt;&lt;td&gt;09-11-0049 Zo&lt;/td&gt;&lt;td&gt;09-11-0050 Ma&lt;/td&gt;&lt;/tr&gt;</v>
      </c>
      <c r="B326" s="1">
        <f t="shared" si="316"/>
        <v>14923</v>
      </c>
      <c r="C326" s="1">
        <f t="shared" si="317"/>
        <v>9</v>
      </c>
      <c r="D326" s="1">
        <f t="shared" si="318"/>
        <v>11</v>
      </c>
      <c r="E326" s="1">
        <f t="shared" si="356"/>
        <v>41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&lt;td&gt;09-11-0041 Do&lt;/td&gt;</v>
      </c>
      <c r="I326" s="1">
        <f t="shared" si="319"/>
        <v>15288</v>
      </c>
      <c r="J326" s="1">
        <f t="shared" si="320"/>
        <v>9</v>
      </c>
      <c r="K326" s="1">
        <f t="shared" si="321"/>
        <v>11</v>
      </c>
      <c r="L326" s="1">
        <f t="shared" si="322"/>
        <v>42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&lt;td&gt;09-11-0042 Vr&lt;/td&gt;</v>
      </c>
      <c r="P326" s="1">
        <f t="shared" si="323"/>
        <v>15653</v>
      </c>
      <c r="Q326" s="1">
        <f t="shared" si="324"/>
        <v>9</v>
      </c>
      <c r="R326" s="1">
        <f t="shared" si="325"/>
        <v>11</v>
      </c>
      <c r="S326" s="1">
        <f t="shared" si="326"/>
        <v>43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&lt;td&gt;09-11-0043 Za&lt;/td&gt;</v>
      </c>
      <c r="W326" s="1">
        <f t="shared" si="327"/>
        <v>16019</v>
      </c>
      <c r="X326" s="1">
        <f t="shared" si="328"/>
        <v>9</v>
      </c>
      <c r="Y326" s="1">
        <f t="shared" si="329"/>
        <v>11</v>
      </c>
      <c r="Z326" s="1">
        <f t="shared" si="330"/>
        <v>44</v>
      </c>
      <c r="AA326" s="1">
        <f t="shared" si="302"/>
        <v>1</v>
      </c>
      <c r="AB326" s="1" t="str">
        <f t="shared" si="303"/>
        <v>Ma</v>
      </c>
      <c r="AC326" s="1" t="str">
        <f t="shared" si="359"/>
        <v>&lt;td&gt;09-11-0044 Ma&lt;/td&gt;</v>
      </c>
      <c r="AD326" s="1">
        <f t="shared" si="331"/>
        <v>16384</v>
      </c>
      <c r="AE326" s="1">
        <f t="shared" si="332"/>
        <v>9</v>
      </c>
      <c r="AF326" s="1">
        <f t="shared" si="333"/>
        <v>11</v>
      </c>
      <c r="AG326" s="1">
        <f t="shared" si="334"/>
        <v>45</v>
      </c>
      <c r="AH326" s="1">
        <f t="shared" si="304"/>
        <v>2</v>
      </c>
      <c r="AI326" s="1" t="str">
        <f t="shared" si="305"/>
        <v>Di</v>
      </c>
      <c r="AJ326" s="1" t="str">
        <f t="shared" si="360"/>
        <v>&lt;td&gt;09-11-0045 Di&lt;/td&gt;</v>
      </c>
      <c r="AK326" s="1">
        <f t="shared" si="335"/>
        <v>16749</v>
      </c>
      <c r="AL326" s="1">
        <f t="shared" si="336"/>
        <v>9</v>
      </c>
      <c r="AM326" s="1">
        <f t="shared" si="337"/>
        <v>11</v>
      </c>
      <c r="AN326" s="1">
        <f t="shared" si="338"/>
        <v>46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&lt;td&gt;09-11-0046 Wo&lt;/td&gt;</v>
      </c>
      <c r="AR326" s="1">
        <f t="shared" si="339"/>
        <v>17114</v>
      </c>
      <c r="AS326" s="1">
        <f t="shared" si="340"/>
        <v>9</v>
      </c>
      <c r="AT326" s="1">
        <f t="shared" si="341"/>
        <v>11</v>
      </c>
      <c r="AU326" s="1">
        <f t="shared" si="342"/>
        <v>47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&lt;td&gt;09-11-0047 Do&lt;/td&gt;</v>
      </c>
      <c r="AY326" s="1">
        <f t="shared" si="343"/>
        <v>17480</v>
      </c>
      <c r="AZ326" s="1">
        <f t="shared" si="344"/>
        <v>9</v>
      </c>
      <c r="BA326" s="1">
        <f t="shared" si="345"/>
        <v>11</v>
      </c>
      <c r="BB326" s="1">
        <f t="shared" si="346"/>
        <v>48</v>
      </c>
      <c r="BC326" s="1">
        <f t="shared" si="310"/>
        <v>6</v>
      </c>
      <c r="BD326" s="1" t="str">
        <f t="shared" si="311"/>
        <v>Za</v>
      </c>
      <c r="BE326" s="1" t="str">
        <f t="shared" si="363"/>
        <v>&lt;td&gt;09-11-0048 Za&lt;/td&gt;</v>
      </c>
      <c r="BF326" s="1">
        <f t="shared" si="347"/>
        <v>17845</v>
      </c>
      <c r="BG326" s="1">
        <f t="shared" si="348"/>
        <v>9</v>
      </c>
      <c r="BH326" s="1">
        <f t="shared" si="349"/>
        <v>11</v>
      </c>
      <c r="BI326" s="1">
        <f t="shared" si="350"/>
        <v>49</v>
      </c>
      <c r="BJ326" s="1">
        <f t="shared" si="312"/>
        <v>0</v>
      </c>
      <c r="BK326" s="1" t="str">
        <f t="shared" si="313"/>
        <v>Zo</v>
      </c>
      <c r="BL326" s="1" t="str">
        <f t="shared" si="364"/>
        <v>&lt;td&gt;09-11-0049 Zo&lt;/td&gt;</v>
      </c>
      <c r="BM326" s="1">
        <f t="shared" si="351"/>
        <v>18210</v>
      </c>
      <c r="BN326" s="1">
        <f t="shared" si="352"/>
        <v>9</v>
      </c>
      <c r="BO326" s="1">
        <f t="shared" si="353"/>
        <v>11</v>
      </c>
      <c r="BP326" s="1">
        <f t="shared" si="354"/>
        <v>50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&lt;td&gt;09-11-0050 Ma&lt;/td&gt;</v>
      </c>
    </row>
    <row r="327" spans="1:71" x14ac:dyDescent="0.2">
      <c r="A327" t="str">
        <f t="shared" si="355"/>
        <v>&lt;tr&gt;&lt;td&gt;10-11-0041 Vr&lt;/td&gt;&lt;td&gt;10-11-0042 Za&lt;/td&gt;&lt;td&gt;10-11-0043 Zo&lt;/td&gt;&lt;td&gt;10-11-0044 Di&lt;/td&gt;&lt;td&gt;10-11-0045 Wo&lt;/td&gt;&lt;td&gt;10-11-0046 Do&lt;/td&gt;&lt;td&gt;10-11-0047 Vr&lt;/td&gt;&lt;td&gt;10-11-0048 Zo&lt;/td&gt;&lt;td&gt;10-11-0049 Ma&lt;/td&gt;&lt;td&gt;10-11-0050 Di&lt;/td&gt;&lt;/tr&gt;</v>
      </c>
      <c r="B327" s="1">
        <f t="shared" si="316"/>
        <v>14924</v>
      </c>
      <c r="C327" s="1">
        <f t="shared" si="317"/>
        <v>10</v>
      </c>
      <c r="D327" s="1">
        <f t="shared" si="318"/>
        <v>11</v>
      </c>
      <c r="E327" s="1">
        <f t="shared" si="356"/>
        <v>41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&lt;td&gt;10-11-0041 Vr&lt;/td&gt;</v>
      </c>
      <c r="I327" s="1">
        <f t="shared" si="319"/>
        <v>15289</v>
      </c>
      <c r="J327" s="1">
        <f t="shared" si="320"/>
        <v>10</v>
      </c>
      <c r="K327" s="1">
        <f t="shared" si="321"/>
        <v>11</v>
      </c>
      <c r="L327" s="1">
        <f t="shared" si="322"/>
        <v>42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&lt;td&gt;10-11-0042 Za&lt;/td&gt;</v>
      </c>
      <c r="P327" s="1">
        <f t="shared" si="323"/>
        <v>15654</v>
      </c>
      <c r="Q327" s="1">
        <f t="shared" si="324"/>
        <v>10</v>
      </c>
      <c r="R327" s="1">
        <f t="shared" si="325"/>
        <v>11</v>
      </c>
      <c r="S327" s="1">
        <f t="shared" si="326"/>
        <v>43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&lt;td&gt;10-11-0043 Zo&lt;/td&gt;</v>
      </c>
      <c r="W327" s="1">
        <f t="shared" si="327"/>
        <v>16020</v>
      </c>
      <c r="X327" s="1">
        <f t="shared" si="328"/>
        <v>10</v>
      </c>
      <c r="Y327" s="1">
        <f t="shared" si="329"/>
        <v>11</v>
      </c>
      <c r="Z327" s="1">
        <f t="shared" si="330"/>
        <v>44</v>
      </c>
      <c r="AA327" s="1">
        <f t="shared" si="302"/>
        <v>2</v>
      </c>
      <c r="AB327" s="1" t="str">
        <f t="shared" si="303"/>
        <v>Di</v>
      </c>
      <c r="AC327" s="1" t="str">
        <f t="shared" si="359"/>
        <v>&lt;td&gt;10-11-0044 Di&lt;/td&gt;</v>
      </c>
      <c r="AD327" s="1">
        <f t="shared" si="331"/>
        <v>16385</v>
      </c>
      <c r="AE327" s="1">
        <f t="shared" si="332"/>
        <v>10</v>
      </c>
      <c r="AF327" s="1">
        <f t="shared" si="333"/>
        <v>11</v>
      </c>
      <c r="AG327" s="1">
        <f t="shared" si="334"/>
        <v>45</v>
      </c>
      <c r="AH327" s="1">
        <f t="shared" si="304"/>
        <v>3</v>
      </c>
      <c r="AI327" s="1" t="str">
        <f t="shared" si="305"/>
        <v>Wo</v>
      </c>
      <c r="AJ327" s="1" t="str">
        <f t="shared" si="360"/>
        <v>&lt;td&gt;10-11-0045 Wo&lt;/td&gt;</v>
      </c>
      <c r="AK327" s="1">
        <f t="shared" si="335"/>
        <v>16750</v>
      </c>
      <c r="AL327" s="1">
        <f t="shared" si="336"/>
        <v>10</v>
      </c>
      <c r="AM327" s="1">
        <f t="shared" si="337"/>
        <v>11</v>
      </c>
      <c r="AN327" s="1">
        <f t="shared" si="338"/>
        <v>46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&lt;td&gt;10-11-0046 Do&lt;/td&gt;</v>
      </c>
      <c r="AR327" s="1">
        <f t="shared" si="339"/>
        <v>17115</v>
      </c>
      <c r="AS327" s="1">
        <f t="shared" si="340"/>
        <v>10</v>
      </c>
      <c r="AT327" s="1">
        <f t="shared" si="341"/>
        <v>11</v>
      </c>
      <c r="AU327" s="1">
        <f t="shared" si="342"/>
        <v>47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&lt;td&gt;10-11-0047 Vr&lt;/td&gt;</v>
      </c>
      <c r="AY327" s="1">
        <f t="shared" si="343"/>
        <v>17481</v>
      </c>
      <c r="AZ327" s="1">
        <f t="shared" si="344"/>
        <v>10</v>
      </c>
      <c r="BA327" s="1">
        <f t="shared" si="345"/>
        <v>11</v>
      </c>
      <c r="BB327" s="1">
        <f t="shared" si="346"/>
        <v>48</v>
      </c>
      <c r="BC327" s="1">
        <f t="shared" si="310"/>
        <v>0</v>
      </c>
      <c r="BD327" s="1" t="str">
        <f t="shared" si="311"/>
        <v>Zo</v>
      </c>
      <c r="BE327" s="1" t="str">
        <f t="shared" si="363"/>
        <v>&lt;td&gt;10-11-0048 Zo&lt;/td&gt;</v>
      </c>
      <c r="BF327" s="1">
        <f t="shared" si="347"/>
        <v>17846</v>
      </c>
      <c r="BG327" s="1">
        <f t="shared" si="348"/>
        <v>10</v>
      </c>
      <c r="BH327" s="1">
        <f t="shared" si="349"/>
        <v>11</v>
      </c>
      <c r="BI327" s="1">
        <f t="shared" si="350"/>
        <v>49</v>
      </c>
      <c r="BJ327" s="1">
        <f t="shared" si="312"/>
        <v>1</v>
      </c>
      <c r="BK327" s="1" t="str">
        <f t="shared" si="313"/>
        <v>Ma</v>
      </c>
      <c r="BL327" s="1" t="str">
        <f t="shared" si="364"/>
        <v>&lt;td&gt;10-11-0049 Ma&lt;/td&gt;</v>
      </c>
      <c r="BM327" s="1">
        <f t="shared" si="351"/>
        <v>18211</v>
      </c>
      <c r="BN327" s="1">
        <f t="shared" si="352"/>
        <v>10</v>
      </c>
      <c r="BO327" s="1">
        <f t="shared" si="353"/>
        <v>11</v>
      </c>
      <c r="BP327" s="1">
        <f t="shared" si="354"/>
        <v>50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&lt;td&gt;10-11-0050 Di&lt;/td&gt;</v>
      </c>
    </row>
    <row r="328" spans="1:71" x14ac:dyDescent="0.2">
      <c r="A328" t="str">
        <f t="shared" si="355"/>
        <v>&lt;tr&gt;&lt;td&gt;11-11-0041 Za&lt;/td&gt;&lt;td&gt;11-11-0042 Zo&lt;/td&gt;&lt;td&gt;11-11-0043 Ma&lt;/td&gt;&lt;td&gt;11-11-0044 Wo&lt;/td&gt;&lt;td&gt;11-11-0045 Do&lt;/td&gt;&lt;td&gt;11-11-0046 Vr&lt;/td&gt;&lt;td&gt;11-11-0047 Za&lt;/td&gt;&lt;td&gt;11-11-0048 Ma&lt;/td&gt;&lt;td&gt;11-11-0049 Di&lt;/td&gt;&lt;td&gt;11-11-0050 Wo&lt;/td&gt;&lt;/tr&gt;</v>
      </c>
      <c r="B328" s="1">
        <f t="shared" si="316"/>
        <v>14925</v>
      </c>
      <c r="C328" s="1">
        <f t="shared" si="317"/>
        <v>11</v>
      </c>
      <c r="D328" s="1">
        <f t="shared" si="318"/>
        <v>11</v>
      </c>
      <c r="E328" s="1">
        <f t="shared" si="356"/>
        <v>41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&lt;td&gt;11-11-0041 Za&lt;/td&gt;</v>
      </c>
      <c r="I328" s="1">
        <f t="shared" si="319"/>
        <v>15290</v>
      </c>
      <c r="J328" s="1">
        <f t="shared" si="320"/>
        <v>11</v>
      </c>
      <c r="K328" s="1">
        <f t="shared" si="321"/>
        <v>11</v>
      </c>
      <c r="L328" s="1">
        <f t="shared" si="322"/>
        <v>42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&lt;td&gt;11-11-0042 Zo&lt;/td&gt;</v>
      </c>
      <c r="P328" s="1">
        <f t="shared" si="323"/>
        <v>15655</v>
      </c>
      <c r="Q328" s="1">
        <f t="shared" si="324"/>
        <v>11</v>
      </c>
      <c r="R328" s="1">
        <f t="shared" si="325"/>
        <v>11</v>
      </c>
      <c r="S328" s="1">
        <f t="shared" si="326"/>
        <v>43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&lt;td&gt;11-11-0043 Ma&lt;/td&gt;</v>
      </c>
      <c r="W328" s="1">
        <f t="shared" si="327"/>
        <v>16021</v>
      </c>
      <c r="X328" s="1">
        <f t="shared" si="328"/>
        <v>11</v>
      </c>
      <c r="Y328" s="1">
        <f t="shared" si="329"/>
        <v>11</v>
      </c>
      <c r="Z328" s="1">
        <f t="shared" si="330"/>
        <v>44</v>
      </c>
      <c r="AA328" s="1">
        <f t="shared" si="302"/>
        <v>3</v>
      </c>
      <c r="AB328" s="1" t="str">
        <f t="shared" si="303"/>
        <v>Wo</v>
      </c>
      <c r="AC328" s="1" t="str">
        <f t="shared" si="359"/>
        <v>&lt;td&gt;11-11-0044 Wo&lt;/td&gt;</v>
      </c>
      <c r="AD328" s="1">
        <f t="shared" si="331"/>
        <v>16386</v>
      </c>
      <c r="AE328" s="1">
        <f t="shared" si="332"/>
        <v>11</v>
      </c>
      <c r="AF328" s="1">
        <f t="shared" si="333"/>
        <v>11</v>
      </c>
      <c r="AG328" s="1">
        <f t="shared" si="334"/>
        <v>45</v>
      </c>
      <c r="AH328" s="1">
        <f t="shared" si="304"/>
        <v>4</v>
      </c>
      <c r="AI328" s="1" t="str">
        <f t="shared" si="305"/>
        <v>Do</v>
      </c>
      <c r="AJ328" s="1" t="str">
        <f t="shared" si="360"/>
        <v>&lt;td&gt;11-11-0045 Do&lt;/td&gt;</v>
      </c>
      <c r="AK328" s="1">
        <f t="shared" si="335"/>
        <v>16751</v>
      </c>
      <c r="AL328" s="1">
        <f t="shared" si="336"/>
        <v>11</v>
      </c>
      <c r="AM328" s="1">
        <f t="shared" si="337"/>
        <v>11</v>
      </c>
      <c r="AN328" s="1">
        <f t="shared" si="338"/>
        <v>46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&lt;td&gt;11-11-0046 Vr&lt;/td&gt;</v>
      </c>
      <c r="AR328" s="1">
        <f t="shared" si="339"/>
        <v>17116</v>
      </c>
      <c r="AS328" s="1">
        <f t="shared" si="340"/>
        <v>11</v>
      </c>
      <c r="AT328" s="1">
        <f t="shared" si="341"/>
        <v>11</v>
      </c>
      <c r="AU328" s="1">
        <f t="shared" si="342"/>
        <v>47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&lt;td&gt;11-11-0047 Za&lt;/td&gt;</v>
      </c>
      <c r="AY328" s="1">
        <f t="shared" si="343"/>
        <v>17482</v>
      </c>
      <c r="AZ328" s="1">
        <f t="shared" si="344"/>
        <v>11</v>
      </c>
      <c r="BA328" s="1">
        <f t="shared" si="345"/>
        <v>11</v>
      </c>
      <c r="BB328" s="1">
        <f t="shared" si="346"/>
        <v>48</v>
      </c>
      <c r="BC328" s="1">
        <f t="shared" si="310"/>
        <v>1</v>
      </c>
      <c r="BD328" s="1" t="str">
        <f t="shared" si="311"/>
        <v>Ma</v>
      </c>
      <c r="BE328" s="1" t="str">
        <f t="shared" si="363"/>
        <v>&lt;td&gt;11-11-0048 Ma&lt;/td&gt;</v>
      </c>
      <c r="BF328" s="1">
        <f t="shared" si="347"/>
        <v>17847</v>
      </c>
      <c r="BG328" s="1">
        <f t="shared" si="348"/>
        <v>11</v>
      </c>
      <c r="BH328" s="1">
        <f t="shared" si="349"/>
        <v>11</v>
      </c>
      <c r="BI328" s="1">
        <f t="shared" si="350"/>
        <v>49</v>
      </c>
      <c r="BJ328" s="1">
        <f t="shared" si="312"/>
        <v>2</v>
      </c>
      <c r="BK328" s="1" t="str">
        <f t="shared" si="313"/>
        <v>Di</v>
      </c>
      <c r="BL328" s="1" t="str">
        <f t="shared" si="364"/>
        <v>&lt;td&gt;11-11-0049 Di&lt;/td&gt;</v>
      </c>
      <c r="BM328" s="1">
        <f t="shared" si="351"/>
        <v>18212</v>
      </c>
      <c r="BN328" s="1">
        <f t="shared" si="352"/>
        <v>11</v>
      </c>
      <c r="BO328" s="1">
        <f t="shared" si="353"/>
        <v>11</v>
      </c>
      <c r="BP328" s="1">
        <f t="shared" si="354"/>
        <v>50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&lt;td&gt;11-11-0050 Wo&lt;/td&gt;</v>
      </c>
    </row>
    <row r="329" spans="1:71" x14ac:dyDescent="0.2">
      <c r="A329" t="str">
        <f t="shared" si="355"/>
        <v>&lt;tr&gt;&lt;td&gt;12-11-0041 Zo&lt;/td&gt;&lt;td&gt;12-11-0042 Ma&lt;/td&gt;&lt;td&gt;12-11-0043 Di&lt;/td&gt;&lt;td&gt;12-11-0044 Do&lt;/td&gt;&lt;td&gt;12-11-0045 Vr&lt;/td&gt;&lt;td&gt;12-11-0046 Za&lt;/td&gt;&lt;td&gt;12-11-0047 Zo&lt;/td&gt;&lt;td&gt;12-11-0048 Di&lt;/td&gt;&lt;td&gt;12-11-0049 Wo&lt;/td&gt;&lt;td&gt;12-11-0050 Do&lt;/td&gt;&lt;/tr&gt;</v>
      </c>
      <c r="B329" s="1">
        <f t="shared" si="316"/>
        <v>14926</v>
      </c>
      <c r="C329" s="1">
        <f t="shared" si="317"/>
        <v>12</v>
      </c>
      <c r="D329" s="1">
        <f t="shared" si="318"/>
        <v>11</v>
      </c>
      <c r="E329" s="1">
        <f t="shared" si="356"/>
        <v>41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&lt;td&gt;12-11-0041 Zo&lt;/td&gt;</v>
      </c>
      <c r="I329" s="1">
        <f t="shared" si="319"/>
        <v>15291</v>
      </c>
      <c r="J329" s="1">
        <f t="shared" si="320"/>
        <v>12</v>
      </c>
      <c r="K329" s="1">
        <f t="shared" si="321"/>
        <v>11</v>
      </c>
      <c r="L329" s="1">
        <f t="shared" si="322"/>
        <v>42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&lt;td&gt;12-11-0042 Ma&lt;/td&gt;</v>
      </c>
      <c r="P329" s="1">
        <f t="shared" si="323"/>
        <v>15656</v>
      </c>
      <c r="Q329" s="1">
        <f t="shared" si="324"/>
        <v>12</v>
      </c>
      <c r="R329" s="1">
        <f t="shared" si="325"/>
        <v>11</v>
      </c>
      <c r="S329" s="1">
        <f t="shared" si="326"/>
        <v>43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&lt;td&gt;12-11-0043 Di&lt;/td&gt;</v>
      </c>
      <c r="W329" s="1">
        <f t="shared" si="327"/>
        <v>16022</v>
      </c>
      <c r="X329" s="1">
        <f t="shared" si="328"/>
        <v>12</v>
      </c>
      <c r="Y329" s="1">
        <f t="shared" si="329"/>
        <v>11</v>
      </c>
      <c r="Z329" s="1">
        <f t="shared" si="330"/>
        <v>44</v>
      </c>
      <c r="AA329" s="1">
        <f t="shared" si="302"/>
        <v>4</v>
      </c>
      <c r="AB329" s="1" t="str">
        <f t="shared" si="303"/>
        <v>Do</v>
      </c>
      <c r="AC329" s="1" t="str">
        <f t="shared" si="359"/>
        <v>&lt;td&gt;12-11-0044 Do&lt;/td&gt;</v>
      </c>
      <c r="AD329" s="1">
        <f t="shared" si="331"/>
        <v>16387</v>
      </c>
      <c r="AE329" s="1">
        <f t="shared" si="332"/>
        <v>12</v>
      </c>
      <c r="AF329" s="1">
        <f t="shared" si="333"/>
        <v>11</v>
      </c>
      <c r="AG329" s="1">
        <f t="shared" si="334"/>
        <v>45</v>
      </c>
      <c r="AH329" s="1">
        <f t="shared" si="304"/>
        <v>5</v>
      </c>
      <c r="AI329" s="1" t="str">
        <f t="shared" si="305"/>
        <v>Vr</v>
      </c>
      <c r="AJ329" s="1" t="str">
        <f t="shared" si="360"/>
        <v>&lt;td&gt;12-11-0045 Vr&lt;/td&gt;</v>
      </c>
      <c r="AK329" s="1">
        <f t="shared" si="335"/>
        <v>16752</v>
      </c>
      <c r="AL329" s="1">
        <f t="shared" si="336"/>
        <v>12</v>
      </c>
      <c r="AM329" s="1">
        <f t="shared" si="337"/>
        <v>11</v>
      </c>
      <c r="AN329" s="1">
        <f t="shared" si="338"/>
        <v>46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&lt;td&gt;12-11-0046 Za&lt;/td&gt;</v>
      </c>
      <c r="AR329" s="1">
        <f t="shared" si="339"/>
        <v>17117</v>
      </c>
      <c r="AS329" s="1">
        <f t="shared" si="340"/>
        <v>12</v>
      </c>
      <c r="AT329" s="1">
        <f t="shared" si="341"/>
        <v>11</v>
      </c>
      <c r="AU329" s="1">
        <f t="shared" si="342"/>
        <v>47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&lt;td&gt;12-11-0047 Zo&lt;/td&gt;</v>
      </c>
      <c r="AY329" s="1">
        <f t="shared" si="343"/>
        <v>17483</v>
      </c>
      <c r="AZ329" s="1">
        <f t="shared" si="344"/>
        <v>12</v>
      </c>
      <c r="BA329" s="1">
        <f t="shared" si="345"/>
        <v>11</v>
      </c>
      <c r="BB329" s="1">
        <f t="shared" si="346"/>
        <v>48</v>
      </c>
      <c r="BC329" s="1">
        <f t="shared" si="310"/>
        <v>2</v>
      </c>
      <c r="BD329" s="1" t="str">
        <f t="shared" si="311"/>
        <v>Di</v>
      </c>
      <c r="BE329" s="1" t="str">
        <f t="shared" si="363"/>
        <v>&lt;td&gt;12-11-0048 Di&lt;/td&gt;</v>
      </c>
      <c r="BF329" s="1">
        <f t="shared" si="347"/>
        <v>17848</v>
      </c>
      <c r="BG329" s="1">
        <f t="shared" si="348"/>
        <v>12</v>
      </c>
      <c r="BH329" s="1">
        <f t="shared" si="349"/>
        <v>11</v>
      </c>
      <c r="BI329" s="1">
        <f t="shared" si="350"/>
        <v>49</v>
      </c>
      <c r="BJ329" s="1">
        <f t="shared" si="312"/>
        <v>3</v>
      </c>
      <c r="BK329" s="1" t="str">
        <f t="shared" si="313"/>
        <v>Wo</v>
      </c>
      <c r="BL329" s="1" t="str">
        <f t="shared" si="364"/>
        <v>&lt;td&gt;12-11-0049 Wo&lt;/td&gt;</v>
      </c>
      <c r="BM329" s="1">
        <f t="shared" si="351"/>
        <v>18213</v>
      </c>
      <c r="BN329" s="1">
        <f t="shared" si="352"/>
        <v>12</v>
      </c>
      <c r="BO329" s="1">
        <f t="shared" si="353"/>
        <v>11</v>
      </c>
      <c r="BP329" s="1">
        <f t="shared" si="354"/>
        <v>50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&lt;td&gt;12-11-0050 Do&lt;/td&gt;</v>
      </c>
    </row>
    <row r="330" spans="1:71" x14ac:dyDescent="0.2">
      <c r="A330" t="str">
        <f t="shared" si="355"/>
        <v>&lt;tr&gt;&lt;td&gt;13-11-0041 Ma&lt;/td&gt;&lt;td&gt;13-11-0042 Di&lt;/td&gt;&lt;td&gt;13-11-0043 Wo&lt;/td&gt;&lt;td&gt;13-11-0044 Vr&lt;/td&gt;&lt;td&gt;13-11-0045 Za&lt;/td&gt;&lt;td&gt;13-11-0046 Zo&lt;/td&gt;&lt;td&gt;13-11-0047 Ma&lt;/td&gt;&lt;td&gt;13-11-0048 Wo&lt;/td&gt;&lt;td&gt;13-11-0049 Do&lt;/td&gt;&lt;td&gt;13-11-0050 Vr&lt;/td&gt;&lt;/tr&gt;</v>
      </c>
      <c r="B330" s="1">
        <f t="shared" si="316"/>
        <v>14927</v>
      </c>
      <c r="C330" s="1">
        <f t="shared" si="317"/>
        <v>13</v>
      </c>
      <c r="D330" s="1">
        <f t="shared" si="318"/>
        <v>11</v>
      </c>
      <c r="E330" s="1">
        <f t="shared" si="356"/>
        <v>41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&lt;td&gt;13-11-0041 Ma&lt;/td&gt;</v>
      </c>
      <c r="I330" s="1">
        <f t="shared" si="319"/>
        <v>15292</v>
      </c>
      <c r="J330" s="1">
        <f t="shared" si="320"/>
        <v>13</v>
      </c>
      <c r="K330" s="1">
        <f t="shared" si="321"/>
        <v>11</v>
      </c>
      <c r="L330" s="1">
        <f t="shared" si="322"/>
        <v>42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&lt;td&gt;13-11-0042 Di&lt;/td&gt;</v>
      </c>
      <c r="P330" s="1">
        <f t="shared" si="323"/>
        <v>15657</v>
      </c>
      <c r="Q330" s="1">
        <f t="shared" si="324"/>
        <v>13</v>
      </c>
      <c r="R330" s="1">
        <f t="shared" si="325"/>
        <v>11</v>
      </c>
      <c r="S330" s="1">
        <f t="shared" si="326"/>
        <v>43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&lt;td&gt;13-11-0043 Wo&lt;/td&gt;</v>
      </c>
      <c r="W330" s="1">
        <f t="shared" si="327"/>
        <v>16023</v>
      </c>
      <c r="X330" s="1">
        <f t="shared" si="328"/>
        <v>13</v>
      </c>
      <c r="Y330" s="1">
        <f t="shared" si="329"/>
        <v>11</v>
      </c>
      <c r="Z330" s="1">
        <f t="shared" si="330"/>
        <v>44</v>
      </c>
      <c r="AA330" s="1">
        <f t="shared" si="302"/>
        <v>5</v>
      </c>
      <c r="AB330" s="1" t="str">
        <f t="shared" si="303"/>
        <v>Vr</v>
      </c>
      <c r="AC330" s="1" t="str">
        <f t="shared" si="359"/>
        <v>&lt;td&gt;13-11-0044 Vr&lt;/td&gt;</v>
      </c>
      <c r="AD330" s="1">
        <f t="shared" si="331"/>
        <v>16388</v>
      </c>
      <c r="AE330" s="1">
        <f t="shared" si="332"/>
        <v>13</v>
      </c>
      <c r="AF330" s="1">
        <f t="shared" si="333"/>
        <v>11</v>
      </c>
      <c r="AG330" s="1">
        <f t="shared" si="334"/>
        <v>45</v>
      </c>
      <c r="AH330" s="1">
        <f t="shared" si="304"/>
        <v>6</v>
      </c>
      <c r="AI330" s="1" t="str">
        <f t="shared" si="305"/>
        <v>Za</v>
      </c>
      <c r="AJ330" s="1" t="str">
        <f t="shared" si="360"/>
        <v>&lt;td&gt;13-11-0045 Za&lt;/td&gt;</v>
      </c>
      <c r="AK330" s="1">
        <f t="shared" si="335"/>
        <v>16753</v>
      </c>
      <c r="AL330" s="1">
        <f t="shared" si="336"/>
        <v>13</v>
      </c>
      <c r="AM330" s="1">
        <f t="shared" si="337"/>
        <v>11</v>
      </c>
      <c r="AN330" s="1">
        <f t="shared" si="338"/>
        <v>46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&lt;td&gt;13-11-0046 Zo&lt;/td&gt;</v>
      </c>
      <c r="AR330" s="1">
        <f t="shared" si="339"/>
        <v>17118</v>
      </c>
      <c r="AS330" s="1">
        <f t="shared" si="340"/>
        <v>13</v>
      </c>
      <c r="AT330" s="1">
        <f t="shared" si="341"/>
        <v>11</v>
      </c>
      <c r="AU330" s="1">
        <f t="shared" si="342"/>
        <v>47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&lt;td&gt;13-11-0047 Ma&lt;/td&gt;</v>
      </c>
      <c r="AY330" s="1">
        <f t="shared" si="343"/>
        <v>17484</v>
      </c>
      <c r="AZ330" s="1">
        <f t="shared" si="344"/>
        <v>13</v>
      </c>
      <c r="BA330" s="1">
        <f t="shared" si="345"/>
        <v>11</v>
      </c>
      <c r="BB330" s="1">
        <f t="shared" si="346"/>
        <v>48</v>
      </c>
      <c r="BC330" s="1">
        <f t="shared" si="310"/>
        <v>3</v>
      </c>
      <c r="BD330" s="1" t="str">
        <f t="shared" si="311"/>
        <v>Wo</v>
      </c>
      <c r="BE330" s="1" t="str">
        <f t="shared" si="363"/>
        <v>&lt;td&gt;13-11-0048 Wo&lt;/td&gt;</v>
      </c>
      <c r="BF330" s="1">
        <f t="shared" si="347"/>
        <v>17849</v>
      </c>
      <c r="BG330" s="1">
        <f t="shared" si="348"/>
        <v>13</v>
      </c>
      <c r="BH330" s="1">
        <f t="shared" si="349"/>
        <v>11</v>
      </c>
      <c r="BI330" s="1">
        <f t="shared" si="350"/>
        <v>49</v>
      </c>
      <c r="BJ330" s="1">
        <f t="shared" si="312"/>
        <v>4</v>
      </c>
      <c r="BK330" s="1" t="str">
        <f t="shared" si="313"/>
        <v>Do</v>
      </c>
      <c r="BL330" s="1" t="str">
        <f t="shared" si="364"/>
        <v>&lt;td&gt;13-11-0049 Do&lt;/td&gt;</v>
      </c>
      <c r="BM330" s="1">
        <f t="shared" si="351"/>
        <v>18214</v>
      </c>
      <c r="BN330" s="1">
        <f t="shared" si="352"/>
        <v>13</v>
      </c>
      <c r="BO330" s="1">
        <f t="shared" si="353"/>
        <v>11</v>
      </c>
      <c r="BP330" s="1">
        <f t="shared" si="354"/>
        <v>50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&lt;td&gt;13-11-0050 Vr&lt;/td&gt;</v>
      </c>
    </row>
    <row r="331" spans="1:71" x14ac:dyDescent="0.2">
      <c r="A331" t="str">
        <f t="shared" si="355"/>
        <v>&lt;tr&gt;&lt;td&gt;14-11-0041 Di&lt;/td&gt;&lt;td&gt;14-11-0042 Wo&lt;/td&gt;&lt;td&gt;14-11-0043 Do&lt;/td&gt;&lt;td&gt;14-11-0044 Za&lt;/td&gt;&lt;td&gt;14-11-0045 Zo&lt;/td&gt;&lt;td&gt;14-11-0046 Ma&lt;/td&gt;&lt;td&gt;14-11-0047 Di&lt;/td&gt;&lt;td&gt;14-11-0048 Do&lt;/td&gt;&lt;td&gt;14-11-0049 Vr&lt;/td&gt;&lt;td&gt;14-11-0050 Za&lt;/td&gt;&lt;/tr&gt;</v>
      </c>
      <c r="B331" s="1">
        <f t="shared" si="316"/>
        <v>14928</v>
      </c>
      <c r="C331" s="1">
        <f t="shared" si="317"/>
        <v>14</v>
      </c>
      <c r="D331" s="1">
        <f t="shared" si="318"/>
        <v>11</v>
      </c>
      <c r="E331" s="1">
        <f t="shared" si="356"/>
        <v>41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&lt;td&gt;14-11-0041 Di&lt;/td&gt;</v>
      </c>
      <c r="I331" s="1">
        <f t="shared" si="319"/>
        <v>15293</v>
      </c>
      <c r="J331" s="1">
        <f t="shared" si="320"/>
        <v>14</v>
      </c>
      <c r="K331" s="1">
        <f t="shared" si="321"/>
        <v>11</v>
      </c>
      <c r="L331" s="1">
        <f t="shared" si="322"/>
        <v>42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&lt;td&gt;14-11-0042 Wo&lt;/td&gt;</v>
      </c>
      <c r="P331" s="1">
        <f t="shared" si="323"/>
        <v>15658</v>
      </c>
      <c r="Q331" s="1">
        <f t="shared" si="324"/>
        <v>14</v>
      </c>
      <c r="R331" s="1">
        <f t="shared" si="325"/>
        <v>11</v>
      </c>
      <c r="S331" s="1">
        <f t="shared" si="326"/>
        <v>43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&lt;td&gt;14-11-0043 Do&lt;/td&gt;</v>
      </c>
      <c r="W331" s="1">
        <f t="shared" si="327"/>
        <v>16024</v>
      </c>
      <c r="X331" s="1">
        <f t="shared" si="328"/>
        <v>14</v>
      </c>
      <c r="Y331" s="1">
        <f t="shared" si="329"/>
        <v>11</v>
      </c>
      <c r="Z331" s="1">
        <f t="shared" si="330"/>
        <v>44</v>
      </c>
      <c r="AA331" s="1">
        <f t="shared" si="302"/>
        <v>6</v>
      </c>
      <c r="AB331" s="1" t="str">
        <f t="shared" si="303"/>
        <v>Za</v>
      </c>
      <c r="AC331" s="1" t="str">
        <f t="shared" si="359"/>
        <v>&lt;td&gt;14-11-0044 Za&lt;/td&gt;</v>
      </c>
      <c r="AD331" s="1">
        <f t="shared" si="331"/>
        <v>16389</v>
      </c>
      <c r="AE331" s="1">
        <f t="shared" si="332"/>
        <v>14</v>
      </c>
      <c r="AF331" s="1">
        <f t="shared" si="333"/>
        <v>11</v>
      </c>
      <c r="AG331" s="1">
        <f t="shared" si="334"/>
        <v>45</v>
      </c>
      <c r="AH331" s="1">
        <f t="shared" si="304"/>
        <v>0</v>
      </c>
      <c r="AI331" s="1" t="str">
        <f t="shared" si="305"/>
        <v>Zo</v>
      </c>
      <c r="AJ331" s="1" t="str">
        <f t="shared" si="360"/>
        <v>&lt;td&gt;14-11-0045 Zo&lt;/td&gt;</v>
      </c>
      <c r="AK331" s="1">
        <f t="shared" si="335"/>
        <v>16754</v>
      </c>
      <c r="AL331" s="1">
        <f t="shared" si="336"/>
        <v>14</v>
      </c>
      <c r="AM331" s="1">
        <f t="shared" si="337"/>
        <v>11</v>
      </c>
      <c r="AN331" s="1">
        <f t="shared" si="338"/>
        <v>46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&lt;td&gt;14-11-0046 Ma&lt;/td&gt;</v>
      </c>
      <c r="AR331" s="1">
        <f t="shared" si="339"/>
        <v>17119</v>
      </c>
      <c r="AS331" s="1">
        <f t="shared" si="340"/>
        <v>14</v>
      </c>
      <c r="AT331" s="1">
        <f t="shared" si="341"/>
        <v>11</v>
      </c>
      <c r="AU331" s="1">
        <f t="shared" si="342"/>
        <v>47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&lt;td&gt;14-11-0047 Di&lt;/td&gt;</v>
      </c>
      <c r="AY331" s="1">
        <f t="shared" si="343"/>
        <v>17485</v>
      </c>
      <c r="AZ331" s="1">
        <f t="shared" si="344"/>
        <v>14</v>
      </c>
      <c r="BA331" s="1">
        <f t="shared" si="345"/>
        <v>11</v>
      </c>
      <c r="BB331" s="1">
        <f t="shared" si="346"/>
        <v>48</v>
      </c>
      <c r="BC331" s="1">
        <f t="shared" si="310"/>
        <v>4</v>
      </c>
      <c r="BD331" s="1" t="str">
        <f t="shared" si="311"/>
        <v>Do</v>
      </c>
      <c r="BE331" s="1" t="str">
        <f t="shared" si="363"/>
        <v>&lt;td&gt;14-11-0048 Do&lt;/td&gt;</v>
      </c>
      <c r="BF331" s="1">
        <f t="shared" si="347"/>
        <v>17850</v>
      </c>
      <c r="BG331" s="1">
        <f t="shared" si="348"/>
        <v>14</v>
      </c>
      <c r="BH331" s="1">
        <f t="shared" si="349"/>
        <v>11</v>
      </c>
      <c r="BI331" s="1">
        <f t="shared" si="350"/>
        <v>49</v>
      </c>
      <c r="BJ331" s="1">
        <f t="shared" si="312"/>
        <v>5</v>
      </c>
      <c r="BK331" s="1" t="str">
        <f t="shared" si="313"/>
        <v>Vr</v>
      </c>
      <c r="BL331" s="1" t="str">
        <f t="shared" si="364"/>
        <v>&lt;td&gt;14-11-0049 Vr&lt;/td&gt;</v>
      </c>
      <c r="BM331" s="1">
        <f t="shared" si="351"/>
        <v>18215</v>
      </c>
      <c r="BN331" s="1">
        <f t="shared" si="352"/>
        <v>14</v>
      </c>
      <c r="BO331" s="1">
        <f t="shared" si="353"/>
        <v>11</v>
      </c>
      <c r="BP331" s="1">
        <f t="shared" si="354"/>
        <v>50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&lt;td&gt;14-11-0050 Za&lt;/td&gt;</v>
      </c>
    </row>
    <row r="332" spans="1:71" x14ac:dyDescent="0.2">
      <c r="A332" t="str">
        <f t="shared" si="355"/>
        <v>&lt;tr&gt;&lt;td&gt;15-11-0041 Wo&lt;/td&gt;&lt;td&gt;15-11-0042 Do&lt;/td&gt;&lt;td&gt;15-11-0043 Vr&lt;/td&gt;&lt;td&gt;15-11-0044 Zo&lt;/td&gt;&lt;td&gt;15-11-0045 Ma&lt;/td&gt;&lt;td&gt;15-11-0046 Di&lt;/td&gt;&lt;td&gt;15-11-0047 Wo&lt;/td&gt;&lt;td&gt;15-11-0048 Vr&lt;/td&gt;&lt;td&gt;15-11-0049 Za&lt;/td&gt;&lt;td&gt;15-11-0050 Zo&lt;/td&gt;&lt;/tr&gt;</v>
      </c>
      <c r="B332" s="1">
        <f t="shared" si="316"/>
        <v>14929</v>
      </c>
      <c r="C332" s="1">
        <f t="shared" si="317"/>
        <v>15</v>
      </c>
      <c r="D332" s="1">
        <f t="shared" si="318"/>
        <v>11</v>
      </c>
      <c r="E332" s="1">
        <f t="shared" si="356"/>
        <v>41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&lt;td&gt;15-11-0041 Wo&lt;/td&gt;</v>
      </c>
      <c r="I332" s="1">
        <f t="shared" si="319"/>
        <v>15294</v>
      </c>
      <c r="J332" s="1">
        <f t="shared" si="320"/>
        <v>15</v>
      </c>
      <c r="K332" s="1">
        <f t="shared" si="321"/>
        <v>11</v>
      </c>
      <c r="L332" s="1">
        <f t="shared" si="322"/>
        <v>42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&lt;td&gt;15-11-0042 Do&lt;/td&gt;</v>
      </c>
      <c r="P332" s="1">
        <f t="shared" si="323"/>
        <v>15659</v>
      </c>
      <c r="Q332" s="1">
        <f t="shared" si="324"/>
        <v>15</v>
      </c>
      <c r="R332" s="1">
        <f t="shared" si="325"/>
        <v>11</v>
      </c>
      <c r="S332" s="1">
        <f t="shared" si="326"/>
        <v>43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&lt;td&gt;15-11-0043 Vr&lt;/td&gt;</v>
      </c>
      <c r="W332" s="1">
        <f t="shared" si="327"/>
        <v>16025</v>
      </c>
      <c r="X332" s="1">
        <f t="shared" si="328"/>
        <v>15</v>
      </c>
      <c r="Y332" s="1">
        <f t="shared" si="329"/>
        <v>11</v>
      </c>
      <c r="Z332" s="1">
        <f t="shared" si="330"/>
        <v>44</v>
      </c>
      <c r="AA332" s="1">
        <f t="shared" si="302"/>
        <v>0</v>
      </c>
      <c r="AB332" s="1" t="str">
        <f t="shared" si="303"/>
        <v>Zo</v>
      </c>
      <c r="AC332" s="1" t="str">
        <f t="shared" si="359"/>
        <v>&lt;td&gt;15-11-0044 Zo&lt;/td&gt;</v>
      </c>
      <c r="AD332" s="1">
        <f t="shared" si="331"/>
        <v>16390</v>
      </c>
      <c r="AE332" s="1">
        <f t="shared" si="332"/>
        <v>15</v>
      </c>
      <c r="AF332" s="1">
        <f t="shared" si="333"/>
        <v>11</v>
      </c>
      <c r="AG332" s="1">
        <f t="shared" si="334"/>
        <v>45</v>
      </c>
      <c r="AH332" s="1">
        <f t="shared" si="304"/>
        <v>1</v>
      </c>
      <c r="AI332" s="1" t="str">
        <f t="shared" si="305"/>
        <v>Ma</v>
      </c>
      <c r="AJ332" s="1" t="str">
        <f t="shared" si="360"/>
        <v>&lt;td&gt;15-11-0045 Ma&lt;/td&gt;</v>
      </c>
      <c r="AK332" s="1">
        <f t="shared" si="335"/>
        <v>16755</v>
      </c>
      <c r="AL332" s="1">
        <f t="shared" si="336"/>
        <v>15</v>
      </c>
      <c r="AM332" s="1">
        <f t="shared" si="337"/>
        <v>11</v>
      </c>
      <c r="AN332" s="1">
        <f t="shared" si="338"/>
        <v>46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&lt;td&gt;15-11-0046 Di&lt;/td&gt;</v>
      </c>
      <c r="AR332" s="1">
        <f t="shared" si="339"/>
        <v>17120</v>
      </c>
      <c r="AS332" s="1">
        <f t="shared" si="340"/>
        <v>15</v>
      </c>
      <c r="AT332" s="1">
        <f t="shared" si="341"/>
        <v>11</v>
      </c>
      <c r="AU332" s="1">
        <f t="shared" si="342"/>
        <v>47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&lt;td&gt;15-11-0047 Wo&lt;/td&gt;</v>
      </c>
      <c r="AY332" s="1">
        <f t="shared" si="343"/>
        <v>17486</v>
      </c>
      <c r="AZ332" s="1">
        <f t="shared" si="344"/>
        <v>15</v>
      </c>
      <c r="BA332" s="1">
        <f t="shared" si="345"/>
        <v>11</v>
      </c>
      <c r="BB332" s="1">
        <f t="shared" si="346"/>
        <v>48</v>
      </c>
      <c r="BC332" s="1">
        <f t="shared" si="310"/>
        <v>5</v>
      </c>
      <c r="BD332" s="1" t="str">
        <f t="shared" si="311"/>
        <v>Vr</v>
      </c>
      <c r="BE332" s="1" t="str">
        <f t="shared" si="363"/>
        <v>&lt;td&gt;15-11-0048 Vr&lt;/td&gt;</v>
      </c>
      <c r="BF332" s="1">
        <f t="shared" si="347"/>
        <v>17851</v>
      </c>
      <c r="BG332" s="1">
        <f t="shared" si="348"/>
        <v>15</v>
      </c>
      <c r="BH332" s="1">
        <f t="shared" si="349"/>
        <v>11</v>
      </c>
      <c r="BI332" s="1">
        <f t="shared" si="350"/>
        <v>49</v>
      </c>
      <c r="BJ332" s="1">
        <f t="shared" si="312"/>
        <v>6</v>
      </c>
      <c r="BK332" s="1" t="str">
        <f t="shared" si="313"/>
        <v>Za</v>
      </c>
      <c r="BL332" s="1" t="str">
        <f t="shared" si="364"/>
        <v>&lt;td&gt;15-11-0049 Za&lt;/td&gt;</v>
      </c>
      <c r="BM332" s="1">
        <f t="shared" si="351"/>
        <v>18216</v>
      </c>
      <c r="BN332" s="1">
        <f t="shared" si="352"/>
        <v>15</v>
      </c>
      <c r="BO332" s="1">
        <f t="shared" si="353"/>
        <v>11</v>
      </c>
      <c r="BP332" s="1">
        <f t="shared" si="354"/>
        <v>50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&lt;td&gt;15-11-0050 Zo&lt;/td&gt;</v>
      </c>
    </row>
    <row r="333" spans="1:71" x14ac:dyDescent="0.2">
      <c r="A333" t="str">
        <f t="shared" si="355"/>
        <v>&lt;tr&gt;&lt;td&gt;16-11-0041 Do&lt;/td&gt;&lt;td&gt;16-11-0042 Vr&lt;/td&gt;&lt;td&gt;16-11-0043 Za&lt;/td&gt;&lt;td&gt;16-11-0044 Ma&lt;/td&gt;&lt;td&gt;16-11-0045 Di&lt;/td&gt;&lt;td&gt;16-11-0046 Wo&lt;/td&gt;&lt;td&gt;16-11-0047 Do&lt;/td&gt;&lt;td&gt;16-11-0048 Za&lt;/td&gt;&lt;td&gt;16-11-0049 Zo&lt;/td&gt;&lt;td&gt;16-11-0050 Ma&lt;/td&gt;&lt;/tr&gt;</v>
      </c>
      <c r="B333" s="1">
        <f t="shared" si="316"/>
        <v>14930</v>
      </c>
      <c r="C333" s="1">
        <f t="shared" si="317"/>
        <v>16</v>
      </c>
      <c r="D333" s="1">
        <f t="shared" si="318"/>
        <v>11</v>
      </c>
      <c r="E333" s="1">
        <f t="shared" si="356"/>
        <v>41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&lt;td&gt;16-11-0041 Do&lt;/td&gt;</v>
      </c>
      <c r="I333" s="1">
        <f t="shared" si="319"/>
        <v>15295</v>
      </c>
      <c r="J333" s="1">
        <f t="shared" si="320"/>
        <v>16</v>
      </c>
      <c r="K333" s="1">
        <f t="shared" si="321"/>
        <v>11</v>
      </c>
      <c r="L333" s="1">
        <f t="shared" si="322"/>
        <v>42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&lt;td&gt;16-11-0042 Vr&lt;/td&gt;</v>
      </c>
      <c r="P333" s="1">
        <f t="shared" si="323"/>
        <v>15660</v>
      </c>
      <c r="Q333" s="1">
        <f t="shared" si="324"/>
        <v>16</v>
      </c>
      <c r="R333" s="1">
        <f t="shared" si="325"/>
        <v>11</v>
      </c>
      <c r="S333" s="1">
        <f t="shared" si="326"/>
        <v>43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&lt;td&gt;16-11-0043 Za&lt;/td&gt;</v>
      </c>
      <c r="W333" s="1">
        <f t="shared" si="327"/>
        <v>16026</v>
      </c>
      <c r="X333" s="1">
        <f t="shared" si="328"/>
        <v>16</v>
      </c>
      <c r="Y333" s="1">
        <f t="shared" si="329"/>
        <v>11</v>
      </c>
      <c r="Z333" s="1">
        <f t="shared" si="330"/>
        <v>44</v>
      </c>
      <c r="AA333" s="1">
        <f t="shared" si="302"/>
        <v>1</v>
      </c>
      <c r="AB333" s="1" t="str">
        <f t="shared" si="303"/>
        <v>Ma</v>
      </c>
      <c r="AC333" s="1" t="str">
        <f t="shared" si="359"/>
        <v>&lt;td&gt;16-11-0044 Ma&lt;/td&gt;</v>
      </c>
      <c r="AD333" s="1">
        <f t="shared" si="331"/>
        <v>16391</v>
      </c>
      <c r="AE333" s="1">
        <f t="shared" si="332"/>
        <v>16</v>
      </c>
      <c r="AF333" s="1">
        <f t="shared" si="333"/>
        <v>11</v>
      </c>
      <c r="AG333" s="1">
        <f t="shared" si="334"/>
        <v>45</v>
      </c>
      <c r="AH333" s="1">
        <f t="shared" si="304"/>
        <v>2</v>
      </c>
      <c r="AI333" s="1" t="str">
        <f t="shared" si="305"/>
        <v>Di</v>
      </c>
      <c r="AJ333" s="1" t="str">
        <f t="shared" si="360"/>
        <v>&lt;td&gt;16-11-0045 Di&lt;/td&gt;</v>
      </c>
      <c r="AK333" s="1">
        <f t="shared" si="335"/>
        <v>16756</v>
      </c>
      <c r="AL333" s="1">
        <f t="shared" si="336"/>
        <v>16</v>
      </c>
      <c r="AM333" s="1">
        <f t="shared" si="337"/>
        <v>11</v>
      </c>
      <c r="AN333" s="1">
        <f t="shared" si="338"/>
        <v>46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&lt;td&gt;16-11-0046 Wo&lt;/td&gt;</v>
      </c>
      <c r="AR333" s="1">
        <f t="shared" si="339"/>
        <v>17121</v>
      </c>
      <c r="AS333" s="1">
        <f t="shared" si="340"/>
        <v>16</v>
      </c>
      <c r="AT333" s="1">
        <f t="shared" si="341"/>
        <v>11</v>
      </c>
      <c r="AU333" s="1">
        <f t="shared" si="342"/>
        <v>47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&lt;td&gt;16-11-0047 Do&lt;/td&gt;</v>
      </c>
      <c r="AY333" s="1">
        <f t="shared" si="343"/>
        <v>17487</v>
      </c>
      <c r="AZ333" s="1">
        <f t="shared" si="344"/>
        <v>16</v>
      </c>
      <c r="BA333" s="1">
        <f t="shared" si="345"/>
        <v>11</v>
      </c>
      <c r="BB333" s="1">
        <f t="shared" si="346"/>
        <v>48</v>
      </c>
      <c r="BC333" s="1">
        <f t="shared" si="310"/>
        <v>6</v>
      </c>
      <c r="BD333" s="1" t="str">
        <f t="shared" si="311"/>
        <v>Za</v>
      </c>
      <c r="BE333" s="1" t="str">
        <f t="shared" si="363"/>
        <v>&lt;td&gt;16-11-0048 Za&lt;/td&gt;</v>
      </c>
      <c r="BF333" s="1">
        <f t="shared" si="347"/>
        <v>17852</v>
      </c>
      <c r="BG333" s="1">
        <f t="shared" si="348"/>
        <v>16</v>
      </c>
      <c r="BH333" s="1">
        <f t="shared" si="349"/>
        <v>11</v>
      </c>
      <c r="BI333" s="1">
        <f t="shared" si="350"/>
        <v>49</v>
      </c>
      <c r="BJ333" s="1">
        <f t="shared" si="312"/>
        <v>0</v>
      </c>
      <c r="BK333" s="1" t="str">
        <f t="shared" si="313"/>
        <v>Zo</v>
      </c>
      <c r="BL333" s="1" t="str">
        <f t="shared" si="364"/>
        <v>&lt;td&gt;16-11-0049 Zo&lt;/td&gt;</v>
      </c>
      <c r="BM333" s="1">
        <f t="shared" si="351"/>
        <v>18217</v>
      </c>
      <c r="BN333" s="1">
        <f t="shared" si="352"/>
        <v>16</v>
      </c>
      <c r="BO333" s="1">
        <f t="shared" si="353"/>
        <v>11</v>
      </c>
      <c r="BP333" s="1">
        <f t="shared" si="354"/>
        <v>50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&lt;td&gt;16-11-0050 Ma&lt;/td&gt;</v>
      </c>
    </row>
    <row r="334" spans="1:71" x14ac:dyDescent="0.2">
      <c r="A334" t="str">
        <f t="shared" si="355"/>
        <v>&lt;tr&gt;&lt;td&gt;17-11-0041 Vr&lt;/td&gt;&lt;td&gt;17-11-0042 Za&lt;/td&gt;&lt;td&gt;17-11-0043 Zo&lt;/td&gt;&lt;td&gt;17-11-0044 Di&lt;/td&gt;&lt;td&gt;17-11-0045 Wo&lt;/td&gt;&lt;td&gt;17-11-0046 Do&lt;/td&gt;&lt;td&gt;17-11-0047 Vr&lt;/td&gt;&lt;td&gt;17-11-0048 Zo&lt;/td&gt;&lt;td&gt;17-11-0049 Ma&lt;/td&gt;&lt;td&gt;17-11-0050 Di&lt;/td&gt;&lt;/tr&gt;</v>
      </c>
      <c r="B334" s="1">
        <f t="shared" si="316"/>
        <v>14931</v>
      </c>
      <c r="C334" s="1">
        <f t="shared" si="317"/>
        <v>17</v>
      </c>
      <c r="D334" s="1">
        <f t="shared" si="318"/>
        <v>11</v>
      </c>
      <c r="E334" s="1">
        <f t="shared" si="356"/>
        <v>41</v>
      </c>
      <c r="F334" s="1">
        <f t="shared" ref="F334:F379" si="366">ROUND(7*((B334+5)/7-INT((B334+5)/7)),5)</f>
        <v>5</v>
      </c>
      <c r="G334" s="1" t="str">
        <f t="shared" ref="G334:G379" si="367">IF(F334=0,"Zo",IF(F334=1,"Ma",IF(F334=2,"Di",IF(F334=3,"Wo",IF(F334=4,"Do",IF(F334=5,"Vr","Za"))))))</f>
        <v>Vr</v>
      </c>
      <c r="H334" s="1" t="str">
        <f t="shared" ref="H334:H379" si="368">"&lt;td&gt;"&amp;TEXT(C334,"00")&amp;"-"&amp;TEXT(D334,"00")&amp;"-"&amp;TEXT(E334,"0000")&amp;" "&amp;G334&amp;"&lt;/td&gt;"</f>
        <v>&lt;td&gt;17-11-0041 Vr&lt;/td&gt;</v>
      </c>
      <c r="I334" s="1">
        <f t="shared" si="319"/>
        <v>15296</v>
      </c>
      <c r="J334" s="1">
        <f t="shared" si="320"/>
        <v>17</v>
      </c>
      <c r="K334" s="1">
        <f t="shared" si="321"/>
        <v>11</v>
      </c>
      <c r="L334" s="1">
        <f t="shared" si="322"/>
        <v>42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&lt;td&gt;17-11-0042 Za&lt;/td&gt;</v>
      </c>
      <c r="P334" s="1">
        <f t="shared" si="323"/>
        <v>15661</v>
      </c>
      <c r="Q334" s="1">
        <f t="shared" si="324"/>
        <v>17</v>
      </c>
      <c r="R334" s="1">
        <f t="shared" si="325"/>
        <v>11</v>
      </c>
      <c r="S334" s="1">
        <f t="shared" si="326"/>
        <v>43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&lt;td&gt;17-11-0043 Zo&lt;/td&gt;</v>
      </c>
      <c r="W334" s="1">
        <f t="shared" si="327"/>
        <v>16027</v>
      </c>
      <c r="X334" s="1">
        <f t="shared" si="328"/>
        <v>17</v>
      </c>
      <c r="Y334" s="1">
        <f t="shared" si="329"/>
        <v>11</v>
      </c>
      <c r="Z334" s="1">
        <f t="shared" si="330"/>
        <v>44</v>
      </c>
      <c r="AA334" s="1">
        <f t="shared" ref="AA334:AA379" si="373">ROUND(7*((W334+5)/7-INT((W334+5)/7)),5)</f>
        <v>2</v>
      </c>
      <c r="AB334" s="1" t="str">
        <f t="shared" ref="AB334:AB379" si="374">IF(AA334=0,"Zo",IF(AA334=1,"Ma",IF(AA334=2,"Di",IF(AA334=3,"Wo",IF(AA334=4,"Do",IF(AA334=5,"Vr","Za"))))))</f>
        <v>Di</v>
      </c>
      <c r="AC334" s="1" t="str">
        <f t="shared" si="359"/>
        <v>&lt;td&gt;17-11-0044 Di&lt;/td&gt;</v>
      </c>
      <c r="AD334" s="1">
        <f t="shared" si="331"/>
        <v>16392</v>
      </c>
      <c r="AE334" s="1">
        <f t="shared" si="332"/>
        <v>17</v>
      </c>
      <c r="AF334" s="1">
        <f t="shared" si="333"/>
        <v>11</v>
      </c>
      <c r="AG334" s="1">
        <f t="shared" si="334"/>
        <v>45</v>
      </c>
      <c r="AH334" s="1">
        <f t="shared" ref="AH334:AH379" si="375">ROUND(7*((AD334+5)/7-INT((AD334+5)/7)),5)</f>
        <v>3</v>
      </c>
      <c r="AI334" s="1" t="str">
        <f t="shared" ref="AI334:AI379" si="376">IF(AH334=0,"Zo",IF(AH334=1,"Ma",IF(AH334=2,"Di",IF(AH334=3,"Wo",IF(AH334=4,"Do",IF(AH334=5,"Vr","Za"))))))</f>
        <v>Wo</v>
      </c>
      <c r="AJ334" s="1" t="str">
        <f t="shared" si="360"/>
        <v>&lt;td&gt;17-11-0045 Wo&lt;/td&gt;</v>
      </c>
      <c r="AK334" s="1">
        <f t="shared" si="335"/>
        <v>16757</v>
      </c>
      <c r="AL334" s="1">
        <f t="shared" si="336"/>
        <v>17</v>
      </c>
      <c r="AM334" s="1">
        <f t="shared" si="337"/>
        <v>11</v>
      </c>
      <c r="AN334" s="1">
        <f t="shared" si="338"/>
        <v>46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&lt;td&gt;17-11-0046 Do&lt;/td&gt;</v>
      </c>
      <c r="AR334" s="1">
        <f t="shared" si="339"/>
        <v>17122</v>
      </c>
      <c r="AS334" s="1">
        <f t="shared" si="340"/>
        <v>17</v>
      </c>
      <c r="AT334" s="1">
        <f t="shared" si="341"/>
        <v>11</v>
      </c>
      <c r="AU334" s="1">
        <f t="shared" si="342"/>
        <v>47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&lt;td&gt;17-11-0047 Vr&lt;/td&gt;</v>
      </c>
      <c r="AY334" s="1">
        <f t="shared" si="343"/>
        <v>17488</v>
      </c>
      <c r="AZ334" s="1">
        <f t="shared" si="344"/>
        <v>17</v>
      </c>
      <c r="BA334" s="1">
        <f t="shared" si="345"/>
        <v>11</v>
      </c>
      <c r="BB334" s="1">
        <f t="shared" si="346"/>
        <v>48</v>
      </c>
      <c r="BC334" s="1">
        <f t="shared" ref="BC334:BC379" si="381">ROUND(7*((AY334+5)/7-INT((AY334+5)/7)),5)</f>
        <v>0</v>
      </c>
      <c r="BD334" s="1" t="str">
        <f t="shared" ref="BD334:BD379" si="382">IF(BC334=0,"Zo",IF(BC334=1,"Ma",IF(BC334=2,"Di",IF(BC334=3,"Wo",IF(BC334=4,"Do",IF(BC334=5,"Vr","Za"))))))</f>
        <v>Zo</v>
      </c>
      <c r="BE334" s="1" t="str">
        <f t="shared" si="363"/>
        <v>&lt;td&gt;17-11-0048 Zo&lt;/td&gt;</v>
      </c>
      <c r="BF334" s="1">
        <f t="shared" si="347"/>
        <v>17853</v>
      </c>
      <c r="BG334" s="1">
        <f t="shared" si="348"/>
        <v>17</v>
      </c>
      <c r="BH334" s="1">
        <f t="shared" si="349"/>
        <v>11</v>
      </c>
      <c r="BI334" s="1">
        <f t="shared" si="350"/>
        <v>49</v>
      </c>
      <c r="BJ334" s="1">
        <f t="shared" ref="BJ334:BJ379" si="383">ROUND(7*((BF334+5)/7-INT((BF334+5)/7)),5)</f>
        <v>1</v>
      </c>
      <c r="BK334" s="1" t="str">
        <f t="shared" ref="BK334:BK379" si="384">IF(BJ334=0,"Zo",IF(BJ334=1,"Ma",IF(BJ334=2,"Di",IF(BJ334=3,"Wo",IF(BJ334=4,"Do",IF(BJ334=5,"Vr","Za"))))))</f>
        <v>Ma</v>
      </c>
      <c r="BL334" s="1" t="str">
        <f t="shared" si="364"/>
        <v>&lt;td&gt;17-11-0049 Ma&lt;/td&gt;</v>
      </c>
      <c r="BM334" s="1">
        <f t="shared" si="351"/>
        <v>18218</v>
      </c>
      <c r="BN334" s="1">
        <f t="shared" si="352"/>
        <v>17</v>
      </c>
      <c r="BO334" s="1">
        <f t="shared" si="353"/>
        <v>11</v>
      </c>
      <c r="BP334" s="1">
        <f t="shared" si="354"/>
        <v>50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&lt;td&gt;17-11-0050 Di&lt;/td&gt;</v>
      </c>
    </row>
    <row r="335" spans="1:71" x14ac:dyDescent="0.2">
      <c r="A335" t="str">
        <f t="shared" si="355"/>
        <v>&lt;tr&gt;&lt;td&gt;18-11-0041 Za&lt;/td&gt;&lt;td&gt;18-11-0042 Zo&lt;/td&gt;&lt;td&gt;18-11-0043 Ma&lt;/td&gt;&lt;td&gt;18-11-0044 Wo&lt;/td&gt;&lt;td&gt;18-11-0045 Do&lt;/td&gt;&lt;td&gt;18-11-0046 Vr&lt;/td&gt;&lt;td&gt;18-11-0047 Za&lt;/td&gt;&lt;td&gt;18-11-0048 Ma&lt;/td&gt;&lt;td&gt;18-11-0049 Di&lt;/td&gt;&lt;td&gt;18-11-0050 Wo&lt;/td&gt;&lt;/tr&gt;</v>
      </c>
      <c r="B335" s="1">
        <f t="shared" ref="B335:B379" si="387">IF(C335=0,B334,B334+1)</f>
        <v>14932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41</v>
      </c>
      <c r="F335" s="1">
        <f t="shared" si="366"/>
        <v>6</v>
      </c>
      <c r="G335" s="1" t="str">
        <f t="shared" si="367"/>
        <v>Za</v>
      </c>
      <c r="H335" s="1" t="str">
        <f t="shared" si="368"/>
        <v>&lt;td&gt;18-11-0041 Za&lt;/td&gt;</v>
      </c>
      <c r="I335" s="1">
        <f t="shared" ref="I335:I379" si="390">IF(J335=0,I334,I334+1)</f>
        <v>15297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42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&lt;td&gt;18-11-0042 Zo&lt;/td&gt;</v>
      </c>
      <c r="P335" s="1">
        <f t="shared" ref="P335:P379" si="394">IF(Q335=0,P334,P334+1)</f>
        <v>15662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43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&lt;td&gt;18-11-0043 Ma&lt;/td&gt;</v>
      </c>
      <c r="W335" s="1">
        <f t="shared" ref="W335:W379" si="398">IF(X335=0,W334,W334+1)</f>
        <v>16028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44</v>
      </c>
      <c r="AA335" s="1">
        <f t="shared" si="373"/>
        <v>3</v>
      </c>
      <c r="AB335" s="1" t="str">
        <f t="shared" si="374"/>
        <v>Wo</v>
      </c>
      <c r="AC335" s="1" t="str">
        <f t="shared" si="359"/>
        <v>&lt;td&gt;18-11-0044 Wo&lt;/td&gt;</v>
      </c>
      <c r="AD335" s="1">
        <f t="shared" ref="AD335:AD379" si="402">IF(AE335=0,AD334,AD334+1)</f>
        <v>16393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45</v>
      </c>
      <c r="AH335" s="1">
        <f t="shared" si="375"/>
        <v>4</v>
      </c>
      <c r="AI335" s="1" t="str">
        <f t="shared" si="376"/>
        <v>Do</v>
      </c>
      <c r="AJ335" s="1" t="str">
        <f t="shared" si="360"/>
        <v>&lt;td&gt;18-11-0045 Do&lt;/td&gt;</v>
      </c>
      <c r="AK335" s="1">
        <f t="shared" ref="AK335:AK379" si="406">IF(AL335=0,AK334,AK334+1)</f>
        <v>16758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46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&lt;td&gt;18-11-0046 Vr&lt;/td&gt;</v>
      </c>
      <c r="AR335" s="1">
        <f t="shared" ref="AR335:AR379" si="410">IF(AS335=0,AR334,AR334+1)</f>
        <v>17123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47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&lt;td&gt;18-11-0047 Za&lt;/td&gt;</v>
      </c>
      <c r="AY335" s="1">
        <f t="shared" ref="AY335:AY379" si="414">IF(AZ335=0,AY334,AY334+1)</f>
        <v>17489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48</v>
      </c>
      <c r="BC335" s="1">
        <f t="shared" si="381"/>
        <v>1</v>
      </c>
      <c r="BD335" s="1" t="str">
        <f t="shared" si="382"/>
        <v>Ma</v>
      </c>
      <c r="BE335" s="1" t="str">
        <f t="shared" si="363"/>
        <v>&lt;td&gt;18-11-0048 Ma&lt;/td&gt;</v>
      </c>
      <c r="BF335" s="1">
        <f t="shared" ref="BF335:BF379" si="418">IF(BG335=0,BF334,BF334+1)</f>
        <v>17854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49</v>
      </c>
      <c r="BJ335" s="1">
        <f t="shared" si="383"/>
        <v>2</v>
      </c>
      <c r="BK335" s="1" t="str">
        <f t="shared" si="384"/>
        <v>Di</v>
      </c>
      <c r="BL335" s="1" t="str">
        <f t="shared" si="364"/>
        <v>&lt;td&gt;18-11-0049 Di&lt;/td&gt;</v>
      </c>
      <c r="BM335" s="1">
        <f t="shared" ref="BM335:BM379" si="422">IF(BN335=0,BM334,BM334+1)</f>
        <v>18219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50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&lt;td&gt;18-11-0050 Wo&lt;/td&gt;</v>
      </c>
    </row>
    <row r="336" spans="1:71" x14ac:dyDescent="0.2">
      <c r="A336" t="str">
        <f t="shared" si="355"/>
        <v>&lt;tr&gt;&lt;td&gt;19-11-0041 Zo&lt;/td&gt;&lt;td&gt;19-11-0042 Ma&lt;/td&gt;&lt;td&gt;19-11-0043 Di&lt;/td&gt;&lt;td&gt;19-11-0044 Do&lt;/td&gt;&lt;td&gt;19-11-0045 Vr&lt;/td&gt;&lt;td&gt;19-11-0046 Za&lt;/td&gt;&lt;td&gt;19-11-0047 Zo&lt;/td&gt;&lt;td&gt;19-11-0048 Di&lt;/td&gt;&lt;td&gt;19-11-0049 Wo&lt;/td&gt;&lt;td&gt;19-11-0050 Do&lt;/td&gt;&lt;/tr&gt;</v>
      </c>
      <c r="B336" s="1">
        <f t="shared" si="387"/>
        <v>14933</v>
      </c>
      <c r="C336" s="1">
        <f t="shared" si="388"/>
        <v>19</v>
      </c>
      <c r="D336" s="1">
        <f t="shared" si="389"/>
        <v>11</v>
      </c>
      <c r="E336" s="1">
        <f t="shared" si="356"/>
        <v>41</v>
      </c>
      <c r="F336" s="1">
        <f t="shared" si="366"/>
        <v>0</v>
      </c>
      <c r="G336" s="1" t="str">
        <f t="shared" si="367"/>
        <v>Zo</v>
      </c>
      <c r="H336" s="1" t="str">
        <f t="shared" si="368"/>
        <v>&lt;td&gt;19-11-0041 Zo&lt;/td&gt;</v>
      </c>
      <c r="I336" s="1">
        <f t="shared" si="390"/>
        <v>15298</v>
      </c>
      <c r="J336" s="1">
        <f t="shared" si="391"/>
        <v>19</v>
      </c>
      <c r="K336" s="1">
        <f t="shared" si="392"/>
        <v>11</v>
      </c>
      <c r="L336" s="1">
        <f t="shared" si="393"/>
        <v>42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&lt;td&gt;19-11-0042 Ma&lt;/td&gt;</v>
      </c>
      <c r="P336" s="1">
        <f t="shared" si="394"/>
        <v>15663</v>
      </c>
      <c r="Q336" s="1">
        <f t="shared" si="395"/>
        <v>19</v>
      </c>
      <c r="R336" s="1">
        <f t="shared" si="396"/>
        <v>11</v>
      </c>
      <c r="S336" s="1">
        <f t="shared" si="397"/>
        <v>43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&lt;td&gt;19-11-0043 Di&lt;/td&gt;</v>
      </c>
      <c r="W336" s="1">
        <f t="shared" si="398"/>
        <v>16029</v>
      </c>
      <c r="X336" s="1">
        <f t="shared" si="399"/>
        <v>19</v>
      </c>
      <c r="Y336" s="1">
        <f t="shared" si="400"/>
        <v>11</v>
      </c>
      <c r="Z336" s="1">
        <f t="shared" si="401"/>
        <v>44</v>
      </c>
      <c r="AA336" s="1">
        <f t="shared" si="373"/>
        <v>4</v>
      </c>
      <c r="AB336" s="1" t="str">
        <f t="shared" si="374"/>
        <v>Do</v>
      </c>
      <c r="AC336" s="1" t="str">
        <f t="shared" si="359"/>
        <v>&lt;td&gt;19-11-0044 Do&lt;/td&gt;</v>
      </c>
      <c r="AD336" s="1">
        <f t="shared" si="402"/>
        <v>16394</v>
      </c>
      <c r="AE336" s="1">
        <f t="shared" si="403"/>
        <v>19</v>
      </c>
      <c r="AF336" s="1">
        <f t="shared" si="404"/>
        <v>11</v>
      </c>
      <c r="AG336" s="1">
        <f t="shared" si="405"/>
        <v>45</v>
      </c>
      <c r="AH336" s="1">
        <f t="shared" si="375"/>
        <v>5</v>
      </c>
      <c r="AI336" s="1" t="str">
        <f t="shared" si="376"/>
        <v>Vr</v>
      </c>
      <c r="AJ336" s="1" t="str">
        <f t="shared" si="360"/>
        <v>&lt;td&gt;19-11-0045 Vr&lt;/td&gt;</v>
      </c>
      <c r="AK336" s="1">
        <f t="shared" si="406"/>
        <v>16759</v>
      </c>
      <c r="AL336" s="1">
        <f t="shared" si="407"/>
        <v>19</v>
      </c>
      <c r="AM336" s="1">
        <f t="shared" si="408"/>
        <v>11</v>
      </c>
      <c r="AN336" s="1">
        <f t="shared" si="409"/>
        <v>46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&lt;td&gt;19-11-0046 Za&lt;/td&gt;</v>
      </c>
      <c r="AR336" s="1">
        <f t="shared" si="410"/>
        <v>17124</v>
      </c>
      <c r="AS336" s="1">
        <f t="shared" si="411"/>
        <v>19</v>
      </c>
      <c r="AT336" s="1">
        <f t="shared" si="412"/>
        <v>11</v>
      </c>
      <c r="AU336" s="1">
        <f t="shared" si="413"/>
        <v>47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&lt;td&gt;19-11-0047 Zo&lt;/td&gt;</v>
      </c>
      <c r="AY336" s="1">
        <f t="shared" si="414"/>
        <v>17490</v>
      </c>
      <c r="AZ336" s="1">
        <f t="shared" si="415"/>
        <v>19</v>
      </c>
      <c r="BA336" s="1">
        <f t="shared" si="416"/>
        <v>11</v>
      </c>
      <c r="BB336" s="1">
        <f t="shared" si="417"/>
        <v>48</v>
      </c>
      <c r="BC336" s="1">
        <f t="shared" si="381"/>
        <v>2</v>
      </c>
      <c r="BD336" s="1" t="str">
        <f t="shared" si="382"/>
        <v>Di</v>
      </c>
      <c r="BE336" s="1" t="str">
        <f t="shared" si="363"/>
        <v>&lt;td&gt;19-11-0048 Di&lt;/td&gt;</v>
      </c>
      <c r="BF336" s="1">
        <f t="shared" si="418"/>
        <v>17855</v>
      </c>
      <c r="BG336" s="1">
        <f t="shared" si="419"/>
        <v>19</v>
      </c>
      <c r="BH336" s="1">
        <f t="shared" si="420"/>
        <v>11</v>
      </c>
      <c r="BI336" s="1">
        <f t="shared" si="421"/>
        <v>49</v>
      </c>
      <c r="BJ336" s="1">
        <f t="shared" si="383"/>
        <v>3</v>
      </c>
      <c r="BK336" s="1" t="str">
        <f t="shared" si="384"/>
        <v>Wo</v>
      </c>
      <c r="BL336" s="1" t="str">
        <f t="shared" si="364"/>
        <v>&lt;td&gt;19-11-0049 Wo&lt;/td&gt;</v>
      </c>
      <c r="BM336" s="1">
        <f t="shared" si="422"/>
        <v>18220</v>
      </c>
      <c r="BN336" s="1">
        <f t="shared" si="423"/>
        <v>19</v>
      </c>
      <c r="BO336" s="1">
        <f t="shared" si="424"/>
        <v>11</v>
      </c>
      <c r="BP336" s="1">
        <f t="shared" si="425"/>
        <v>50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&lt;td&gt;19-11-0050 Do&lt;/td&gt;</v>
      </c>
    </row>
    <row r="337" spans="1:71" x14ac:dyDescent="0.2">
      <c r="A337" t="str">
        <f t="shared" si="355"/>
        <v>&lt;tr&gt;&lt;td&gt;20-11-0041 Ma&lt;/td&gt;&lt;td&gt;20-11-0042 Di&lt;/td&gt;&lt;td&gt;20-11-0043 Wo&lt;/td&gt;&lt;td&gt;20-11-0044 Vr&lt;/td&gt;&lt;td&gt;20-11-0045 Za&lt;/td&gt;&lt;td&gt;20-11-0046 Zo&lt;/td&gt;&lt;td&gt;20-11-0047 Ma&lt;/td&gt;&lt;td&gt;20-11-0048 Wo&lt;/td&gt;&lt;td&gt;20-11-0049 Do&lt;/td&gt;&lt;td&gt;20-11-0050 Vr&lt;/td&gt;&lt;/tr&gt;</v>
      </c>
      <c r="B337" s="1">
        <f t="shared" si="387"/>
        <v>14934</v>
      </c>
      <c r="C337" s="1">
        <f t="shared" si="388"/>
        <v>20</v>
      </c>
      <c r="D337" s="1">
        <f t="shared" si="389"/>
        <v>11</v>
      </c>
      <c r="E337" s="1">
        <f t="shared" si="356"/>
        <v>41</v>
      </c>
      <c r="F337" s="1">
        <f t="shared" si="366"/>
        <v>1</v>
      </c>
      <c r="G337" s="1" t="str">
        <f t="shared" si="367"/>
        <v>Ma</v>
      </c>
      <c r="H337" s="1" t="str">
        <f t="shared" si="368"/>
        <v>&lt;td&gt;20-11-0041 Ma&lt;/td&gt;</v>
      </c>
      <c r="I337" s="1">
        <f t="shared" si="390"/>
        <v>15299</v>
      </c>
      <c r="J337" s="1">
        <f t="shared" si="391"/>
        <v>20</v>
      </c>
      <c r="K337" s="1">
        <f t="shared" si="392"/>
        <v>11</v>
      </c>
      <c r="L337" s="1">
        <f t="shared" si="393"/>
        <v>42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&lt;td&gt;20-11-0042 Di&lt;/td&gt;</v>
      </c>
      <c r="P337" s="1">
        <f t="shared" si="394"/>
        <v>15664</v>
      </c>
      <c r="Q337" s="1">
        <f t="shared" si="395"/>
        <v>20</v>
      </c>
      <c r="R337" s="1">
        <f t="shared" si="396"/>
        <v>11</v>
      </c>
      <c r="S337" s="1">
        <f t="shared" si="397"/>
        <v>43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&lt;td&gt;20-11-0043 Wo&lt;/td&gt;</v>
      </c>
      <c r="W337" s="1">
        <f t="shared" si="398"/>
        <v>16030</v>
      </c>
      <c r="X337" s="1">
        <f t="shared" si="399"/>
        <v>20</v>
      </c>
      <c r="Y337" s="1">
        <f t="shared" si="400"/>
        <v>11</v>
      </c>
      <c r="Z337" s="1">
        <f t="shared" si="401"/>
        <v>44</v>
      </c>
      <c r="AA337" s="1">
        <f t="shared" si="373"/>
        <v>5</v>
      </c>
      <c r="AB337" s="1" t="str">
        <f t="shared" si="374"/>
        <v>Vr</v>
      </c>
      <c r="AC337" s="1" t="str">
        <f t="shared" si="359"/>
        <v>&lt;td&gt;20-11-0044 Vr&lt;/td&gt;</v>
      </c>
      <c r="AD337" s="1">
        <f t="shared" si="402"/>
        <v>16395</v>
      </c>
      <c r="AE337" s="1">
        <f t="shared" si="403"/>
        <v>20</v>
      </c>
      <c r="AF337" s="1">
        <f t="shared" si="404"/>
        <v>11</v>
      </c>
      <c r="AG337" s="1">
        <f t="shared" si="405"/>
        <v>45</v>
      </c>
      <c r="AH337" s="1">
        <f t="shared" si="375"/>
        <v>6</v>
      </c>
      <c r="AI337" s="1" t="str">
        <f t="shared" si="376"/>
        <v>Za</v>
      </c>
      <c r="AJ337" s="1" t="str">
        <f t="shared" si="360"/>
        <v>&lt;td&gt;20-11-0045 Za&lt;/td&gt;</v>
      </c>
      <c r="AK337" s="1">
        <f t="shared" si="406"/>
        <v>16760</v>
      </c>
      <c r="AL337" s="1">
        <f t="shared" si="407"/>
        <v>20</v>
      </c>
      <c r="AM337" s="1">
        <f t="shared" si="408"/>
        <v>11</v>
      </c>
      <c r="AN337" s="1">
        <f t="shared" si="409"/>
        <v>46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&lt;td&gt;20-11-0046 Zo&lt;/td&gt;</v>
      </c>
      <c r="AR337" s="1">
        <f t="shared" si="410"/>
        <v>17125</v>
      </c>
      <c r="AS337" s="1">
        <f t="shared" si="411"/>
        <v>20</v>
      </c>
      <c r="AT337" s="1">
        <f t="shared" si="412"/>
        <v>11</v>
      </c>
      <c r="AU337" s="1">
        <f t="shared" si="413"/>
        <v>47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&lt;td&gt;20-11-0047 Ma&lt;/td&gt;</v>
      </c>
      <c r="AY337" s="1">
        <f t="shared" si="414"/>
        <v>17491</v>
      </c>
      <c r="AZ337" s="1">
        <f t="shared" si="415"/>
        <v>20</v>
      </c>
      <c r="BA337" s="1">
        <f t="shared" si="416"/>
        <v>11</v>
      </c>
      <c r="BB337" s="1">
        <f t="shared" si="417"/>
        <v>48</v>
      </c>
      <c r="BC337" s="1">
        <f t="shared" si="381"/>
        <v>3</v>
      </c>
      <c r="BD337" s="1" t="str">
        <f t="shared" si="382"/>
        <v>Wo</v>
      </c>
      <c r="BE337" s="1" t="str">
        <f t="shared" si="363"/>
        <v>&lt;td&gt;20-11-0048 Wo&lt;/td&gt;</v>
      </c>
      <c r="BF337" s="1">
        <f t="shared" si="418"/>
        <v>17856</v>
      </c>
      <c r="BG337" s="1">
        <f t="shared" si="419"/>
        <v>20</v>
      </c>
      <c r="BH337" s="1">
        <f t="shared" si="420"/>
        <v>11</v>
      </c>
      <c r="BI337" s="1">
        <f t="shared" si="421"/>
        <v>49</v>
      </c>
      <c r="BJ337" s="1">
        <f t="shared" si="383"/>
        <v>4</v>
      </c>
      <c r="BK337" s="1" t="str">
        <f t="shared" si="384"/>
        <v>Do</v>
      </c>
      <c r="BL337" s="1" t="str">
        <f t="shared" si="364"/>
        <v>&lt;td&gt;20-11-0049 Do&lt;/td&gt;</v>
      </c>
      <c r="BM337" s="1">
        <f t="shared" si="422"/>
        <v>18221</v>
      </c>
      <c r="BN337" s="1">
        <f t="shared" si="423"/>
        <v>20</v>
      </c>
      <c r="BO337" s="1">
        <f t="shared" si="424"/>
        <v>11</v>
      </c>
      <c r="BP337" s="1">
        <f t="shared" si="425"/>
        <v>50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&lt;td&gt;20-11-0050 Vr&lt;/td&gt;</v>
      </c>
    </row>
    <row r="338" spans="1:71" x14ac:dyDescent="0.2">
      <c r="A338" t="str">
        <f t="shared" si="355"/>
        <v>&lt;tr&gt;&lt;td&gt;21-11-0041 Di&lt;/td&gt;&lt;td&gt;21-11-0042 Wo&lt;/td&gt;&lt;td&gt;21-11-0043 Do&lt;/td&gt;&lt;td&gt;21-11-0044 Za&lt;/td&gt;&lt;td&gt;21-11-0045 Zo&lt;/td&gt;&lt;td&gt;21-11-0046 Ma&lt;/td&gt;&lt;td&gt;21-11-0047 Di&lt;/td&gt;&lt;td&gt;21-11-0048 Do&lt;/td&gt;&lt;td&gt;21-11-0049 Vr&lt;/td&gt;&lt;td&gt;21-11-0050 Za&lt;/td&gt;&lt;/tr&gt;</v>
      </c>
      <c r="B338" s="1">
        <f t="shared" si="387"/>
        <v>14935</v>
      </c>
      <c r="C338" s="1">
        <f t="shared" si="388"/>
        <v>21</v>
      </c>
      <c r="D338" s="1">
        <f t="shared" si="389"/>
        <v>11</v>
      </c>
      <c r="E338" s="1">
        <f t="shared" si="356"/>
        <v>41</v>
      </c>
      <c r="F338" s="1">
        <f t="shared" si="366"/>
        <v>2</v>
      </c>
      <c r="G338" s="1" t="str">
        <f t="shared" si="367"/>
        <v>Di</v>
      </c>
      <c r="H338" s="1" t="str">
        <f t="shared" si="368"/>
        <v>&lt;td&gt;21-11-0041 Di&lt;/td&gt;</v>
      </c>
      <c r="I338" s="1">
        <f t="shared" si="390"/>
        <v>15300</v>
      </c>
      <c r="J338" s="1">
        <f t="shared" si="391"/>
        <v>21</v>
      </c>
      <c r="K338" s="1">
        <f t="shared" si="392"/>
        <v>11</v>
      </c>
      <c r="L338" s="1">
        <f t="shared" si="393"/>
        <v>42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&lt;td&gt;21-11-0042 Wo&lt;/td&gt;</v>
      </c>
      <c r="P338" s="1">
        <f t="shared" si="394"/>
        <v>15665</v>
      </c>
      <c r="Q338" s="1">
        <f t="shared" si="395"/>
        <v>21</v>
      </c>
      <c r="R338" s="1">
        <f t="shared" si="396"/>
        <v>11</v>
      </c>
      <c r="S338" s="1">
        <f t="shared" si="397"/>
        <v>43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&lt;td&gt;21-11-0043 Do&lt;/td&gt;</v>
      </c>
      <c r="W338" s="1">
        <f t="shared" si="398"/>
        <v>16031</v>
      </c>
      <c r="X338" s="1">
        <f t="shared" si="399"/>
        <v>21</v>
      </c>
      <c r="Y338" s="1">
        <f t="shared" si="400"/>
        <v>11</v>
      </c>
      <c r="Z338" s="1">
        <f t="shared" si="401"/>
        <v>44</v>
      </c>
      <c r="AA338" s="1">
        <f t="shared" si="373"/>
        <v>6</v>
      </c>
      <c r="AB338" s="1" t="str">
        <f t="shared" si="374"/>
        <v>Za</v>
      </c>
      <c r="AC338" s="1" t="str">
        <f t="shared" si="359"/>
        <v>&lt;td&gt;21-11-0044 Za&lt;/td&gt;</v>
      </c>
      <c r="AD338" s="1">
        <f t="shared" si="402"/>
        <v>16396</v>
      </c>
      <c r="AE338" s="1">
        <f t="shared" si="403"/>
        <v>21</v>
      </c>
      <c r="AF338" s="1">
        <f t="shared" si="404"/>
        <v>11</v>
      </c>
      <c r="AG338" s="1">
        <f t="shared" si="405"/>
        <v>45</v>
      </c>
      <c r="AH338" s="1">
        <f t="shared" si="375"/>
        <v>0</v>
      </c>
      <c r="AI338" s="1" t="str">
        <f t="shared" si="376"/>
        <v>Zo</v>
      </c>
      <c r="AJ338" s="1" t="str">
        <f t="shared" si="360"/>
        <v>&lt;td&gt;21-11-0045 Zo&lt;/td&gt;</v>
      </c>
      <c r="AK338" s="1">
        <f t="shared" si="406"/>
        <v>16761</v>
      </c>
      <c r="AL338" s="1">
        <f t="shared" si="407"/>
        <v>21</v>
      </c>
      <c r="AM338" s="1">
        <f t="shared" si="408"/>
        <v>11</v>
      </c>
      <c r="AN338" s="1">
        <f t="shared" si="409"/>
        <v>46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&lt;td&gt;21-11-0046 Ma&lt;/td&gt;</v>
      </c>
      <c r="AR338" s="1">
        <f t="shared" si="410"/>
        <v>17126</v>
      </c>
      <c r="AS338" s="1">
        <f t="shared" si="411"/>
        <v>21</v>
      </c>
      <c r="AT338" s="1">
        <f t="shared" si="412"/>
        <v>11</v>
      </c>
      <c r="AU338" s="1">
        <f t="shared" si="413"/>
        <v>47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&lt;td&gt;21-11-0047 Di&lt;/td&gt;</v>
      </c>
      <c r="AY338" s="1">
        <f t="shared" si="414"/>
        <v>17492</v>
      </c>
      <c r="AZ338" s="1">
        <f t="shared" si="415"/>
        <v>21</v>
      </c>
      <c r="BA338" s="1">
        <f t="shared" si="416"/>
        <v>11</v>
      </c>
      <c r="BB338" s="1">
        <f t="shared" si="417"/>
        <v>48</v>
      </c>
      <c r="BC338" s="1">
        <f t="shared" si="381"/>
        <v>4</v>
      </c>
      <c r="BD338" s="1" t="str">
        <f t="shared" si="382"/>
        <v>Do</v>
      </c>
      <c r="BE338" s="1" t="str">
        <f t="shared" si="363"/>
        <v>&lt;td&gt;21-11-0048 Do&lt;/td&gt;</v>
      </c>
      <c r="BF338" s="1">
        <f t="shared" si="418"/>
        <v>17857</v>
      </c>
      <c r="BG338" s="1">
        <f t="shared" si="419"/>
        <v>21</v>
      </c>
      <c r="BH338" s="1">
        <f t="shared" si="420"/>
        <v>11</v>
      </c>
      <c r="BI338" s="1">
        <f t="shared" si="421"/>
        <v>49</v>
      </c>
      <c r="BJ338" s="1">
        <f t="shared" si="383"/>
        <v>5</v>
      </c>
      <c r="BK338" s="1" t="str">
        <f t="shared" si="384"/>
        <v>Vr</v>
      </c>
      <c r="BL338" s="1" t="str">
        <f t="shared" si="364"/>
        <v>&lt;td&gt;21-11-0049 Vr&lt;/td&gt;</v>
      </c>
      <c r="BM338" s="1">
        <f t="shared" si="422"/>
        <v>18222</v>
      </c>
      <c r="BN338" s="1">
        <f t="shared" si="423"/>
        <v>21</v>
      </c>
      <c r="BO338" s="1">
        <f t="shared" si="424"/>
        <v>11</v>
      </c>
      <c r="BP338" s="1">
        <f t="shared" si="425"/>
        <v>50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&lt;td&gt;21-11-0050 Za&lt;/td&gt;</v>
      </c>
    </row>
    <row r="339" spans="1:71" x14ac:dyDescent="0.2">
      <c r="A339" t="str">
        <f t="shared" si="355"/>
        <v>&lt;tr&gt;&lt;td&gt;22-11-0041 Wo&lt;/td&gt;&lt;td&gt;22-11-0042 Do&lt;/td&gt;&lt;td&gt;22-11-0043 Vr&lt;/td&gt;&lt;td&gt;22-11-0044 Zo&lt;/td&gt;&lt;td&gt;22-11-0045 Ma&lt;/td&gt;&lt;td&gt;22-11-0046 Di&lt;/td&gt;&lt;td&gt;22-11-0047 Wo&lt;/td&gt;&lt;td&gt;22-11-0048 Vr&lt;/td&gt;&lt;td&gt;22-11-0049 Za&lt;/td&gt;&lt;td&gt;22-11-0050 Zo&lt;/td&gt;&lt;/tr&gt;</v>
      </c>
      <c r="B339" s="1">
        <f t="shared" si="387"/>
        <v>14936</v>
      </c>
      <c r="C339" s="1">
        <f t="shared" si="388"/>
        <v>22</v>
      </c>
      <c r="D339" s="1">
        <f t="shared" si="389"/>
        <v>11</v>
      </c>
      <c r="E339" s="1">
        <f t="shared" si="356"/>
        <v>41</v>
      </c>
      <c r="F339" s="1">
        <f t="shared" si="366"/>
        <v>3</v>
      </c>
      <c r="G339" s="1" t="str">
        <f t="shared" si="367"/>
        <v>Wo</v>
      </c>
      <c r="H339" s="1" t="str">
        <f t="shared" si="368"/>
        <v>&lt;td&gt;22-11-0041 Wo&lt;/td&gt;</v>
      </c>
      <c r="I339" s="1">
        <f t="shared" si="390"/>
        <v>15301</v>
      </c>
      <c r="J339" s="1">
        <f t="shared" si="391"/>
        <v>22</v>
      </c>
      <c r="K339" s="1">
        <f t="shared" si="392"/>
        <v>11</v>
      </c>
      <c r="L339" s="1">
        <f t="shared" si="393"/>
        <v>42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&lt;td&gt;22-11-0042 Do&lt;/td&gt;</v>
      </c>
      <c r="P339" s="1">
        <f t="shared" si="394"/>
        <v>15666</v>
      </c>
      <c r="Q339" s="1">
        <f t="shared" si="395"/>
        <v>22</v>
      </c>
      <c r="R339" s="1">
        <f t="shared" si="396"/>
        <v>11</v>
      </c>
      <c r="S339" s="1">
        <f t="shared" si="397"/>
        <v>43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&lt;td&gt;22-11-0043 Vr&lt;/td&gt;</v>
      </c>
      <c r="W339" s="1">
        <f t="shared" si="398"/>
        <v>16032</v>
      </c>
      <c r="X339" s="1">
        <f t="shared" si="399"/>
        <v>22</v>
      </c>
      <c r="Y339" s="1">
        <f t="shared" si="400"/>
        <v>11</v>
      </c>
      <c r="Z339" s="1">
        <f t="shared" si="401"/>
        <v>44</v>
      </c>
      <c r="AA339" s="1">
        <f t="shared" si="373"/>
        <v>0</v>
      </c>
      <c r="AB339" s="1" t="str">
        <f t="shared" si="374"/>
        <v>Zo</v>
      </c>
      <c r="AC339" s="1" t="str">
        <f t="shared" si="359"/>
        <v>&lt;td&gt;22-11-0044 Zo&lt;/td&gt;</v>
      </c>
      <c r="AD339" s="1">
        <f t="shared" si="402"/>
        <v>16397</v>
      </c>
      <c r="AE339" s="1">
        <f t="shared" si="403"/>
        <v>22</v>
      </c>
      <c r="AF339" s="1">
        <f t="shared" si="404"/>
        <v>11</v>
      </c>
      <c r="AG339" s="1">
        <f t="shared" si="405"/>
        <v>45</v>
      </c>
      <c r="AH339" s="1">
        <f t="shared" si="375"/>
        <v>1</v>
      </c>
      <c r="AI339" s="1" t="str">
        <f t="shared" si="376"/>
        <v>Ma</v>
      </c>
      <c r="AJ339" s="1" t="str">
        <f t="shared" si="360"/>
        <v>&lt;td&gt;22-11-0045 Ma&lt;/td&gt;</v>
      </c>
      <c r="AK339" s="1">
        <f t="shared" si="406"/>
        <v>16762</v>
      </c>
      <c r="AL339" s="1">
        <f t="shared" si="407"/>
        <v>22</v>
      </c>
      <c r="AM339" s="1">
        <f t="shared" si="408"/>
        <v>11</v>
      </c>
      <c r="AN339" s="1">
        <f t="shared" si="409"/>
        <v>46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&lt;td&gt;22-11-0046 Di&lt;/td&gt;</v>
      </c>
      <c r="AR339" s="1">
        <f t="shared" si="410"/>
        <v>17127</v>
      </c>
      <c r="AS339" s="1">
        <f t="shared" si="411"/>
        <v>22</v>
      </c>
      <c r="AT339" s="1">
        <f t="shared" si="412"/>
        <v>11</v>
      </c>
      <c r="AU339" s="1">
        <f t="shared" si="413"/>
        <v>47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&lt;td&gt;22-11-0047 Wo&lt;/td&gt;</v>
      </c>
      <c r="AY339" s="1">
        <f t="shared" si="414"/>
        <v>17493</v>
      </c>
      <c r="AZ339" s="1">
        <f t="shared" si="415"/>
        <v>22</v>
      </c>
      <c r="BA339" s="1">
        <f t="shared" si="416"/>
        <v>11</v>
      </c>
      <c r="BB339" s="1">
        <f t="shared" si="417"/>
        <v>48</v>
      </c>
      <c r="BC339" s="1">
        <f t="shared" si="381"/>
        <v>5</v>
      </c>
      <c r="BD339" s="1" t="str">
        <f t="shared" si="382"/>
        <v>Vr</v>
      </c>
      <c r="BE339" s="1" t="str">
        <f t="shared" si="363"/>
        <v>&lt;td&gt;22-11-0048 Vr&lt;/td&gt;</v>
      </c>
      <c r="BF339" s="1">
        <f t="shared" si="418"/>
        <v>17858</v>
      </c>
      <c r="BG339" s="1">
        <f t="shared" si="419"/>
        <v>22</v>
      </c>
      <c r="BH339" s="1">
        <f t="shared" si="420"/>
        <v>11</v>
      </c>
      <c r="BI339" s="1">
        <f t="shared" si="421"/>
        <v>49</v>
      </c>
      <c r="BJ339" s="1">
        <f t="shared" si="383"/>
        <v>6</v>
      </c>
      <c r="BK339" s="1" t="str">
        <f t="shared" si="384"/>
        <v>Za</v>
      </c>
      <c r="BL339" s="1" t="str">
        <f t="shared" si="364"/>
        <v>&lt;td&gt;22-11-0049 Za&lt;/td&gt;</v>
      </c>
      <c r="BM339" s="1">
        <f t="shared" si="422"/>
        <v>18223</v>
      </c>
      <c r="BN339" s="1">
        <f t="shared" si="423"/>
        <v>22</v>
      </c>
      <c r="BO339" s="1">
        <f t="shared" si="424"/>
        <v>11</v>
      </c>
      <c r="BP339" s="1">
        <f t="shared" si="425"/>
        <v>50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&lt;td&gt;22-11-0050 Zo&lt;/td&gt;</v>
      </c>
    </row>
    <row r="340" spans="1:71" x14ac:dyDescent="0.2">
      <c r="A340" t="str">
        <f t="shared" si="355"/>
        <v>&lt;tr&gt;&lt;td&gt;23-11-0041 Do&lt;/td&gt;&lt;td&gt;23-11-0042 Vr&lt;/td&gt;&lt;td&gt;23-11-0043 Za&lt;/td&gt;&lt;td&gt;23-11-0044 Ma&lt;/td&gt;&lt;td&gt;23-11-0045 Di&lt;/td&gt;&lt;td&gt;23-11-0046 Wo&lt;/td&gt;&lt;td&gt;23-11-0047 Do&lt;/td&gt;&lt;td&gt;23-11-0048 Za&lt;/td&gt;&lt;td&gt;23-11-0049 Zo&lt;/td&gt;&lt;td&gt;23-11-0050 Ma&lt;/td&gt;&lt;/tr&gt;</v>
      </c>
      <c r="B340" s="1">
        <f t="shared" si="387"/>
        <v>14937</v>
      </c>
      <c r="C340" s="1">
        <f t="shared" si="388"/>
        <v>23</v>
      </c>
      <c r="D340" s="1">
        <f t="shared" si="389"/>
        <v>11</v>
      </c>
      <c r="E340" s="1">
        <f t="shared" si="356"/>
        <v>41</v>
      </c>
      <c r="F340" s="1">
        <f t="shared" si="366"/>
        <v>4</v>
      </c>
      <c r="G340" s="1" t="str">
        <f t="shared" si="367"/>
        <v>Do</v>
      </c>
      <c r="H340" s="1" t="str">
        <f t="shared" si="368"/>
        <v>&lt;td&gt;23-11-0041 Do&lt;/td&gt;</v>
      </c>
      <c r="I340" s="1">
        <f t="shared" si="390"/>
        <v>15302</v>
      </c>
      <c r="J340" s="1">
        <f t="shared" si="391"/>
        <v>23</v>
      </c>
      <c r="K340" s="1">
        <f t="shared" si="392"/>
        <v>11</v>
      </c>
      <c r="L340" s="1">
        <f t="shared" si="393"/>
        <v>42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&lt;td&gt;23-11-0042 Vr&lt;/td&gt;</v>
      </c>
      <c r="P340" s="1">
        <f t="shared" si="394"/>
        <v>15667</v>
      </c>
      <c r="Q340" s="1">
        <f t="shared" si="395"/>
        <v>23</v>
      </c>
      <c r="R340" s="1">
        <f t="shared" si="396"/>
        <v>11</v>
      </c>
      <c r="S340" s="1">
        <f t="shared" si="397"/>
        <v>43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&lt;td&gt;23-11-0043 Za&lt;/td&gt;</v>
      </c>
      <c r="W340" s="1">
        <f t="shared" si="398"/>
        <v>16033</v>
      </c>
      <c r="X340" s="1">
        <f t="shared" si="399"/>
        <v>23</v>
      </c>
      <c r="Y340" s="1">
        <f t="shared" si="400"/>
        <v>11</v>
      </c>
      <c r="Z340" s="1">
        <f t="shared" si="401"/>
        <v>44</v>
      </c>
      <c r="AA340" s="1">
        <f t="shared" si="373"/>
        <v>1</v>
      </c>
      <c r="AB340" s="1" t="str">
        <f t="shared" si="374"/>
        <v>Ma</v>
      </c>
      <c r="AC340" s="1" t="str">
        <f t="shared" si="359"/>
        <v>&lt;td&gt;23-11-0044 Ma&lt;/td&gt;</v>
      </c>
      <c r="AD340" s="1">
        <f t="shared" si="402"/>
        <v>16398</v>
      </c>
      <c r="AE340" s="1">
        <f t="shared" si="403"/>
        <v>23</v>
      </c>
      <c r="AF340" s="1">
        <f t="shared" si="404"/>
        <v>11</v>
      </c>
      <c r="AG340" s="1">
        <f t="shared" si="405"/>
        <v>45</v>
      </c>
      <c r="AH340" s="1">
        <f t="shared" si="375"/>
        <v>2</v>
      </c>
      <c r="AI340" s="1" t="str">
        <f t="shared" si="376"/>
        <v>Di</v>
      </c>
      <c r="AJ340" s="1" t="str">
        <f t="shared" si="360"/>
        <v>&lt;td&gt;23-11-0045 Di&lt;/td&gt;</v>
      </c>
      <c r="AK340" s="1">
        <f t="shared" si="406"/>
        <v>16763</v>
      </c>
      <c r="AL340" s="1">
        <f t="shared" si="407"/>
        <v>23</v>
      </c>
      <c r="AM340" s="1">
        <f t="shared" si="408"/>
        <v>11</v>
      </c>
      <c r="AN340" s="1">
        <f t="shared" si="409"/>
        <v>46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&lt;td&gt;23-11-0046 Wo&lt;/td&gt;</v>
      </c>
      <c r="AR340" s="1">
        <f t="shared" si="410"/>
        <v>17128</v>
      </c>
      <c r="AS340" s="1">
        <f t="shared" si="411"/>
        <v>23</v>
      </c>
      <c r="AT340" s="1">
        <f t="shared" si="412"/>
        <v>11</v>
      </c>
      <c r="AU340" s="1">
        <f t="shared" si="413"/>
        <v>47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&lt;td&gt;23-11-0047 Do&lt;/td&gt;</v>
      </c>
      <c r="AY340" s="1">
        <f t="shared" si="414"/>
        <v>17494</v>
      </c>
      <c r="AZ340" s="1">
        <f t="shared" si="415"/>
        <v>23</v>
      </c>
      <c r="BA340" s="1">
        <f t="shared" si="416"/>
        <v>11</v>
      </c>
      <c r="BB340" s="1">
        <f t="shared" si="417"/>
        <v>48</v>
      </c>
      <c r="BC340" s="1">
        <f t="shared" si="381"/>
        <v>6</v>
      </c>
      <c r="BD340" s="1" t="str">
        <f t="shared" si="382"/>
        <v>Za</v>
      </c>
      <c r="BE340" s="1" t="str">
        <f t="shared" si="363"/>
        <v>&lt;td&gt;23-11-0048 Za&lt;/td&gt;</v>
      </c>
      <c r="BF340" s="1">
        <f t="shared" si="418"/>
        <v>17859</v>
      </c>
      <c r="BG340" s="1">
        <f t="shared" si="419"/>
        <v>23</v>
      </c>
      <c r="BH340" s="1">
        <f t="shared" si="420"/>
        <v>11</v>
      </c>
      <c r="BI340" s="1">
        <f t="shared" si="421"/>
        <v>49</v>
      </c>
      <c r="BJ340" s="1">
        <f t="shared" si="383"/>
        <v>0</v>
      </c>
      <c r="BK340" s="1" t="str">
        <f t="shared" si="384"/>
        <v>Zo</v>
      </c>
      <c r="BL340" s="1" t="str">
        <f t="shared" si="364"/>
        <v>&lt;td&gt;23-11-0049 Zo&lt;/td&gt;</v>
      </c>
      <c r="BM340" s="1">
        <f t="shared" si="422"/>
        <v>18224</v>
      </c>
      <c r="BN340" s="1">
        <f t="shared" si="423"/>
        <v>23</v>
      </c>
      <c r="BO340" s="1">
        <f t="shared" si="424"/>
        <v>11</v>
      </c>
      <c r="BP340" s="1">
        <f t="shared" si="425"/>
        <v>50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&lt;td&gt;23-11-0050 Ma&lt;/td&gt;</v>
      </c>
    </row>
    <row r="341" spans="1:71" x14ac:dyDescent="0.2">
      <c r="A341" t="str">
        <f t="shared" si="355"/>
        <v>&lt;tr&gt;&lt;td&gt;24-11-0041 Vr&lt;/td&gt;&lt;td&gt;24-11-0042 Za&lt;/td&gt;&lt;td&gt;24-11-0043 Zo&lt;/td&gt;&lt;td&gt;24-11-0044 Di&lt;/td&gt;&lt;td&gt;24-11-0045 Wo&lt;/td&gt;&lt;td&gt;24-11-0046 Do&lt;/td&gt;&lt;td&gt;24-11-0047 Vr&lt;/td&gt;&lt;td&gt;24-11-0048 Zo&lt;/td&gt;&lt;td&gt;24-11-0049 Ma&lt;/td&gt;&lt;td&gt;24-11-0050 Di&lt;/td&gt;&lt;/tr&gt;</v>
      </c>
      <c r="B341" s="1">
        <f t="shared" si="387"/>
        <v>14938</v>
      </c>
      <c r="C341" s="1">
        <f t="shared" si="388"/>
        <v>24</v>
      </c>
      <c r="D341" s="1">
        <f t="shared" si="389"/>
        <v>11</v>
      </c>
      <c r="E341" s="1">
        <f t="shared" si="356"/>
        <v>41</v>
      </c>
      <c r="F341" s="1">
        <f t="shared" si="366"/>
        <v>5</v>
      </c>
      <c r="G341" s="1" t="str">
        <f t="shared" si="367"/>
        <v>Vr</v>
      </c>
      <c r="H341" s="1" t="str">
        <f t="shared" si="368"/>
        <v>&lt;td&gt;24-11-0041 Vr&lt;/td&gt;</v>
      </c>
      <c r="I341" s="1">
        <f t="shared" si="390"/>
        <v>15303</v>
      </c>
      <c r="J341" s="1">
        <f t="shared" si="391"/>
        <v>24</v>
      </c>
      <c r="K341" s="1">
        <f t="shared" si="392"/>
        <v>11</v>
      </c>
      <c r="L341" s="1">
        <f t="shared" si="393"/>
        <v>42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&lt;td&gt;24-11-0042 Za&lt;/td&gt;</v>
      </c>
      <c r="P341" s="1">
        <f t="shared" si="394"/>
        <v>15668</v>
      </c>
      <c r="Q341" s="1">
        <f t="shared" si="395"/>
        <v>24</v>
      </c>
      <c r="R341" s="1">
        <f t="shared" si="396"/>
        <v>11</v>
      </c>
      <c r="S341" s="1">
        <f t="shared" si="397"/>
        <v>43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&lt;td&gt;24-11-0043 Zo&lt;/td&gt;</v>
      </c>
      <c r="W341" s="1">
        <f t="shared" si="398"/>
        <v>16034</v>
      </c>
      <c r="X341" s="1">
        <f t="shared" si="399"/>
        <v>24</v>
      </c>
      <c r="Y341" s="1">
        <f t="shared" si="400"/>
        <v>11</v>
      </c>
      <c r="Z341" s="1">
        <f t="shared" si="401"/>
        <v>44</v>
      </c>
      <c r="AA341" s="1">
        <f t="shared" si="373"/>
        <v>2</v>
      </c>
      <c r="AB341" s="1" t="str">
        <f t="shared" si="374"/>
        <v>Di</v>
      </c>
      <c r="AC341" s="1" t="str">
        <f t="shared" si="359"/>
        <v>&lt;td&gt;24-11-0044 Di&lt;/td&gt;</v>
      </c>
      <c r="AD341" s="1">
        <f t="shared" si="402"/>
        <v>16399</v>
      </c>
      <c r="AE341" s="1">
        <f t="shared" si="403"/>
        <v>24</v>
      </c>
      <c r="AF341" s="1">
        <f t="shared" si="404"/>
        <v>11</v>
      </c>
      <c r="AG341" s="1">
        <f t="shared" si="405"/>
        <v>45</v>
      </c>
      <c r="AH341" s="1">
        <f t="shared" si="375"/>
        <v>3</v>
      </c>
      <c r="AI341" s="1" t="str">
        <f t="shared" si="376"/>
        <v>Wo</v>
      </c>
      <c r="AJ341" s="1" t="str">
        <f t="shared" si="360"/>
        <v>&lt;td&gt;24-11-0045 Wo&lt;/td&gt;</v>
      </c>
      <c r="AK341" s="1">
        <f t="shared" si="406"/>
        <v>16764</v>
      </c>
      <c r="AL341" s="1">
        <f t="shared" si="407"/>
        <v>24</v>
      </c>
      <c r="AM341" s="1">
        <f t="shared" si="408"/>
        <v>11</v>
      </c>
      <c r="AN341" s="1">
        <f t="shared" si="409"/>
        <v>46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&lt;td&gt;24-11-0046 Do&lt;/td&gt;</v>
      </c>
      <c r="AR341" s="1">
        <f t="shared" si="410"/>
        <v>17129</v>
      </c>
      <c r="AS341" s="1">
        <f t="shared" si="411"/>
        <v>24</v>
      </c>
      <c r="AT341" s="1">
        <f t="shared" si="412"/>
        <v>11</v>
      </c>
      <c r="AU341" s="1">
        <f t="shared" si="413"/>
        <v>47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&lt;td&gt;24-11-0047 Vr&lt;/td&gt;</v>
      </c>
      <c r="AY341" s="1">
        <f t="shared" si="414"/>
        <v>17495</v>
      </c>
      <c r="AZ341" s="1">
        <f t="shared" si="415"/>
        <v>24</v>
      </c>
      <c r="BA341" s="1">
        <f t="shared" si="416"/>
        <v>11</v>
      </c>
      <c r="BB341" s="1">
        <f t="shared" si="417"/>
        <v>48</v>
      </c>
      <c r="BC341" s="1">
        <f t="shared" si="381"/>
        <v>0</v>
      </c>
      <c r="BD341" s="1" t="str">
        <f t="shared" si="382"/>
        <v>Zo</v>
      </c>
      <c r="BE341" s="1" t="str">
        <f t="shared" si="363"/>
        <v>&lt;td&gt;24-11-0048 Zo&lt;/td&gt;</v>
      </c>
      <c r="BF341" s="1">
        <f t="shared" si="418"/>
        <v>17860</v>
      </c>
      <c r="BG341" s="1">
        <f t="shared" si="419"/>
        <v>24</v>
      </c>
      <c r="BH341" s="1">
        <f t="shared" si="420"/>
        <v>11</v>
      </c>
      <c r="BI341" s="1">
        <f t="shared" si="421"/>
        <v>49</v>
      </c>
      <c r="BJ341" s="1">
        <f t="shared" si="383"/>
        <v>1</v>
      </c>
      <c r="BK341" s="1" t="str">
        <f t="shared" si="384"/>
        <v>Ma</v>
      </c>
      <c r="BL341" s="1" t="str">
        <f t="shared" si="364"/>
        <v>&lt;td&gt;24-11-0049 Ma&lt;/td&gt;</v>
      </c>
      <c r="BM341" s="1">
        <f t="shared" si="422"/>
        <v>18225</v>
      </c>
      <c r="BN341" s="1">
        <f t="shared" si="423"/>
        <v>24</v>
      </c>
      <c r="BO341" s="1">
        <f t="shared" si="424"/>
        <v>11</v>
      </c>
      <c r="BP341" s="1">
        <f t="shared" si="425"/>
        <v>50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&lt;td&gt;24-11-0050 Di&lt;/td&gt;</v>
      </c>
    </row>
    <row r="342" spans="1:71" x14ac:dyDescent="0.2">
      <c r="A342" t="str">
        <f t="shared" si="355"/>
        <v>&lt;tr&gt;&lt;td&gt;25-11-0041 Za&lt;/td&gt;&lt;td&gt;25-11-0042 Zo&lt;/td&gt;&lt;td&gt;25-11-0043 Ma&lt;/td&gt;&lt;td&gt;25-11-0044 Wo&lt;/td&gt;&lt;td&gt;25-11-0045 Do&lt;/td&gt;&lt;td&gt;25-11-0046 Vr&lt;/td&gt;&lt;td&gt;25-11-0047 Za&lt;/td&gt;&lt;td&gt;25-11-0048 Ma&lt;/td&gt;&lt;td&gt;25-11-0049 Di&lt;/td&gt;&lt;td&gt;25-11-0050 Wo&lt;/td&gt;&lt;/tr&gt;</v>
      </c>
      <c r="B342" s="1">
        <f t="shared" si="387"/>
        <v>14939</v>
      </c>
      <c r="C342" s="1">
        <f t="shared" si="388"/>
        <v>25</v>
      </c>
      <c r="D342" s="1">
        <f t="shared" si="389"/>
        <v>11</v>
      </c>
      <c r="E342" s="1">
        <f t="shared" si="356"/>
        <v>41</v>
      </c>
      <c r="F342" s="1">
        <f t="shared" si="366"/>
        <v>6</v>
      </c>
      <c r="G342" s="1" t="str">
        <f t="shared" si="367"/>
        <v>Za</v>
      </c>
      <c r="H342" s="1" t="str">
        <f t="shared" si="368"/>
        <v>&lt;td&gt;25-11-0041 Za&lt;/td&gt;</v>
      </c>
      <c r="I342" s="1">
        <f t="shared" si="390"/>
        <v>15304</v>
      </c>
      <c r="J342" s="1">
        <f t="shared" si="391"/>
        <v>25</v>
      </c>
      <c r="K342" s="1">
        <f t="shared" si="392"/>
        <v>11</v>
      </c>
      <c r="L342" s="1">
        <f t="shared" si="393"/>
        <v>42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&lt;td&gt;25-11-0042 Zo&lt;/td&gt;</v>
      </c>
      <c r="P342" s="1">
        <f t="shared" si="394"/>
        <v>15669</v>
      </c>
      <c r="Q342" s="1">
        <f t="shared" si="395"/>
        <v>25</v>
      </c>
      <c r="R342" s="1">
        <f t="shared" si="396"/>
        <v>11</v>
      </c>
      <c r="S342" s="1">
        <f t="shared" si="397"/>
        <v>43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&lt;td&gt;25-11-0043 Ma&lt;/td&gt;</v>
      </c>
      <c r="W342" s="1">
        <f t="shared" si="398"/>
        <v>16035</v>
      </c>
      <c r="X342" s="1">
        <f t="shared" si="399"/>
        <v>25</v>
      </c>
      <c r="Y342" s="1">
        <f t="shared" si="400"/>
        <v>11</v>
      </c>
      <c r="Z342" s="1">
        <f t="shared" si="401"/>
        <v>44</v>
      </c>
      <c r="AA342" s="1">
        <f t="shared" si="373"/>
        <v>3</v>
      </c>
      <c r="AB342" s="1" t="str">
        <f t="shared" si="374"/>
        <v>Wo</v>
      </c>
      <c r="AC342" s="1" t="str">
        <f t="shared" si="359"/>
        <v>&lt;td&gt;25-11-0044 Wo&lt;/td&gt;</v>
      </c>
      <c r="AD342" s="1">
        <f t="shared" si="402"/>
        <v>16400</v>
      </c>
      <c r="AE342" s="1">
        <f t="shared" si="403"/>
        <v>25</v>
      </c>
      <c r="AF342" s="1">
        <f t="shared" si="404"/>
        <v>11</v>
      </c>
      <c r="AG342" s="1">
        <f t="shared" si="405"/>
        <v>45</v>
      </c>
      <c r="AH342" s="1">
        <f t="shared" si="375"/>
        <v>4</v>
      </c>
      <c r="AI342" s="1" t="str">
        <f t="shared" si="376"/>
        <v>Do</v>
      </c>
      <c r="AJ342" s="1" t="str">
        <f t="shared" si="360"/>
        <v>&lt;td&gt;25-11-0045 Do&lt;/td&gt;</v>
      </c>
      <c r="AK342" s="1">
        <f t="shared" si="406"/>
        <v>16765</v>
      </c>
      <c r="AL342" s="1">
        <f t="shared" si="407"/>
        <v>25</v>
      </c>
      <c r="AM342" s="1">
        <f t="shared" si="408"/>
        <v>11</v>
      </c>
      <c r="AN342" s="1">
        <f t="shared" si="409"/>
        <v>46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&lt;td&gt;25-11-0046 Vr&lt;/td&gt;</v>
      </c>
      <c r="AR342" s="1">
        <f t="shared" si="410"/>
        <v>17130</v>
      </c>
      <c r="AS342" s="1">
        <f t="shared" si="411"/>
        <v>25</v>
      </c>
      <c r="AT342" s="1">
        <f t="shared" si="412"/>
        <v>11</v>
      </c>
      <c r="AU342" s="1">
        <f t="shared" si="413"/>
        <v>47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&lt;td&gt;25-11-0047 Za&lt;/td&gt;</v>
      </c>
      <c r="AY342" s="1">
        <f t="shared" si="414"/>
        <v>17496</v>
      </c>
      <c r="AZ342" s="1">
        <f t="shared" si="415"/>
        <v>25</v>
      </c>
      <c r="BA342" s="1">
        <f t="shared" si="416"/>
        <v>11</v>
      </c>
      <c r="BB342" s="1">
        <f t="shared" si="417"/>
        <v>48</v>
      </c>
      <c r="BC342" s="1">
        <f t="shared" si="381"/>
        <v>1</v>
      </c>
      <c r="BD342" s="1" t="str">
        <f t="shared" si="382"/>
        <v>Ma</v>
      </c>
      <c r="BE342" s="1" t="str">
        <f t="shared" si="363"/>
        <v>&lt;td&gt;25-11-0048 Ma&lt;/td&gt;</v>
      </c>
      <c r="BF342" s="1">
        <f t="shared" si="418"/>
        <v>17861</v>
      </c>
      <c r="BG342" s="1">
        <f t="shared" si="419"/>
        <v>25</v>
      </c>
      <c r="BH342" s="1">
        <f t="shared" si="420"/>
        <v>11</v>
      </c>
      <c r="BI342" s="1">
        <f t="shared" si="421"/>
        <v>49</v>
      </c>
      <c r="BJ342" s="1">
        <f t="shared" si="383"/>
        <v>2</v>
      </c>
      <c r="BK342" s="1" t="str">
        <f t="shared" si="384"/>
        <v>Di</v>
      </c>
      <c r="BL342" s="1" t="str">
        <f t="shared" si="364"/>
        <v>&lt;td&gt;25-11-0049 Di&lt;/td&gt;</v>
      </c>
      <c r="BM342" s="1">
        <f t="shared" si="422"/>
        <v>18226</v>
      </c>
      <c r="BN342" s="1">
        <f t="shared" si="423"/>
        <v>25</v>
      </c>
      <c r="BO342" s="1">
        <f t="shared" si="424"/>
        <v>11</v>
      </c>
      <c r="BP342" s="1">
        <f t="shared" si="425"/>
        <v>50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&lt;td&gt;25-11-0050 Wo&lt;/td&gt;</v>
      </c>
    </row>
    <row r="343" spans="1:71" x14ac:dyDescent="0.2">
      <c r="A343" t="str">
        <f t="shared" si="355"/>
        <v>&lt;tr&gt;&lt;td&gt;26-11-0041 Zo&lt;/td&gt;&lt;td&gt;26-11-0042 Ma&lt;/td&gt;&lt;td&gt;26-11-0043 Di&lt;/td&gt;&lt;td&gt;26-11-0044 Do&lt;/td&gt;&lt;td&gt;26-11-0045 Vr&lt;/td&gt;&lt;td&gt;26-11-0046 Za&lt;/td&gt;&lt;td&gt;26-11-0047 Zo&lt;/td&gt;&lt;td&gt;26-11-0048 Di&lt;/td&gt;&lt;td&gt;26-11-0049 Wo&lt;/td&gt;&lt;td&gt;26-11-0050 Do&lt;/td&gt;&lt;/tr&gt;</v>
      </c>
      <c r="B343" s="1">
        <f t="shared" si="387"/>
        <v>14940</v>
      </c>
      <c r="C343" s="1">
        <f t="shared" si="388"/>
        <v>26</v>
      </c>
      <c r="D343" s="1">
        <f t="shared" si="389"/>
        <v>11</v>
      </c>
      <c r="E343" s="1">
        <f t="shared" si="356"/>
        <v>41</v>
      </c>
      <c r="F343" s="1">
        <f t="shared" si="366"/>
        <v>0</v>
      </c>
      <c r="G343" s="1" t="str">
        <f t="shared" si="367"/>
        <v>Zo</v>
      </c>
      <c r="H343" s="1" t="str">
        <f t="shared" si="368"/>
        <v>&lt;td&gt;26-11-0041 Zo&lt;/td&gt;</v>
      </c>
      <c r="I343" s="1">
        <f t="shared" si="390"/>
        <v>15305</v>
      </c>
      <c r="J343" s="1">
        <f t="shared" si="391"/>
        <v>26</v>
      </c>
      <c r="K343" s="1">
        <f t="shared" si="392"/>
        <v>11</v>
      </c>
      <c r="L343" s="1">
        <f t="shared" si="393"/>
        <v>42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&lt;td&gt;26-11-0042 Ma&lt;/td&gt;</v>
      </c>
      <c r="P343" s="1">
        <f t="shared" si="394"/>
        <v>15670</v>
      </c>
      <c r="Q343" s="1">
        <f t="shared" si="395"/>
        <v>26</v>
      </c>
      <c r="R343" s="1">
        <f t="shared" si="396"/>
        <v>11</v>
      </c>
      <c r="S343" s="1">
        <f t="shared" si="397"/>
        <v>43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&lt;td&gt;26-11-0043 Di&lt;/td&gt;</v>
      </c>
      <c r="W343" s="1">
        <f t="shared" si="398"/>
        <v>16036</v>
      </c>
      <c r="X343" s="1">
        <f t="shared" si="399"/>
        <v>26</v>
      </c>
      <c r="Y343" s="1">
        <f t="shared" si="400"/>
        <v>11</v>
      </c>
      <c r="Z343" s="1">
        <f t="shared" si="401"/>
        <v>44</v>
      </c>
      <c r="AA343" s="1">
        <f t="shared" si="373"/>
        <v>4</v>
      </c>
      <c r="AB343" s="1" t="str">
        <f t="shared" si="374"/>
        <v>Do</v>
      </c>
      <c r="AC343" s="1" t="str">
        <f t="shared" si="359"/>
        <v>&lt;td&gt;26-11-0044 Do&lt;/td&gt;</v>
      </c>
      <c r="AD343" s="1">
        <f t="shared" si="402"/>
        <v>16401</v>
      </c>
      <c r="AE343" s="1">
        <f t="shared" si="403"/>
        <v>26</v>
      </c>
      <c r="AF343" s="1">
        <f t="shared" si="404"/>
        <v>11</v>
      </c>
      <c r="AG343" s="1">
        <f t="shared" si="405"/>
        <v>45</v>
      </c>
      <c r="AH343" s="1">
        <f t="shared" si="375"/>
        <v>5</v>
      </c>
      <c r="AI343" s="1" t="str">
        <f t="shared" si="376"/>
        <v>Vr</v>
      </c>
      <c r="AJ343" s="1" t="str">
        <f t="shared" si="360"/>
        <v>&lt;td&gt;26-11-0045 Vr&lt;/td&gt;</v>
      </c>
      <c r="AK343" s="1">
        <f t="shared" si="406"/>
        <v>16766</v>
      </c>
      <c r="AL343" s="1">
        <f t="shared" si="407"/>
        <v>26</v>
      </c>
      <c r="AM343" s="1">
        <f t="shared" si="408"/>
        <v>11</v>
      </c>
      <c r="AN343" s="1">
        <f t="shared" si="409"/>
        <v>46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&lt;td&gt;26-11-0046 Za&lt;/td&gt;</v>
      </c>
      <c r="AR343" s="1">
        <f t="shared" si="410"/>
        <v>17131</v>
      </c>
      <c r="AS343" s="1">
        <f t="shared" si="411"/>
        <v>26</v>
      </c>
      <c r="AT343" s="1">
        <f t="shared" si="412"/>
        <v>11</v>
      </c>
      <c r="AU343" s="1">
        <f t="shared" si="413"/>
        <v>47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&lt;td&gt;26-11-0047 Zo&lt;/td&gt;</v>
      </c>
      <c r="AY343" s="1">
        <f t="shared" si="414"/>
        <v>17497</v>
      </c>
      <c r="AZ343" s="1">
        <f t="shared" si="415"/>
        <v>26</v>
      </c>
      <c r="BA343" s="1">
        <f t="shared" si="416"/>
        <v>11</v>
      </c>
      <c r="BB343" s="1">
        <f t="shared" si="417"/>
        <v>48</v>
      </c>
      <c r="BC343" s="1">
        <f t="shared" si="381"/>
        <v>2</v>
      </c>
      <c r="BD343" s="1" t="str">
        <f t="shared" si="382"/>
        <v>Di</v>
      </c>
      <c r="BE343" s="1" t="str">
        <f t="shared" si="363"/>
        <v>&lt;td&gt;26-11-0048 Di&lt;/td&gt;</v>
      </c>
      <c r="BF343" s="1">
        <f t="shared" si="418"/>
        <v>17862</v>
      </c>
      <c r="BG343" s="1">
        <f t="shared" si="419"/>
        <v>26</v>
      </c>
      <c r="BH343" s="1">
        <f t="shared" si="420"/>
        <v>11</v>
      </c>
      <c r="BI343" s="1">
        <f t="shared" si="421"/>
        <v>49</v>
      </c>
      <c r="BJ343" s="1">
        <f t="shared" si="383"/>
        <v>3</v>
      </c>
      <c r="BK343" s="1" t="str">
        <f t="shared" si="384"/>
        <v>Wo</v>
      </c>
      <c r="BL343" s="1" t="str">
        <f t="shared" si="364"/>
        <v>&lt;td&gt;26-11-0049 Wo&lt;/td&gt;</v>
      </c>
      <c r="BM343" s="1">
        <f t="shared" si="422"/>
        <v>18227</v>
      </c>
      <c r="BN343" s="1">
        <f t="shared" si="423"/>
        <v>26</v>
      </c>
      <c r="BO343" s="1">
        <f t="shared" si="424"/>
        <v>11</v>
      </c>
      <c r="BP343" s="1">
        <f t="shared" si="425"/>
        <v>50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&lt;td&gt;26-11-0050 Do&lt;/td&gt;</v>
      </c>
    </row>
    <row r="344" spans="1:71" x14ac:dyDescent="0.2">
      <c r="A344" t="str">
        <f t="shared" si="355"/>
        <v>&lt;tr&gt;&lt;td&gt;27-11-0041 Ma&lt;/td&gt;&lt;td&gt;27-11-0042 Di&lt;/td&gt;&lt;td&gt;27-11-0043 Wo&lt;/td&gt;&lt;td&gt;27-11-0044 Vr&lt;/td&gt;&lt;td&gt;27-11-0045 Za&lt;/td&gt;&lt;td&gt;27-11-0046 Zo&lt;/td&gt;&lt;td&gt;27-11-0047 Ma&lt;/td&gt;&lt;td&gt;27-11-0048 Wo&lt;/td&gt;&lt;td&gt;27-11-0049 Do&lt;/td&gt;&lt;td&gt;27-11-0050 Vr&lt;/td&gt;&lt;/tr&gt;</v>
      </c>
      <c r="B344" s="1">
        <f t="shared" si="387"/>
        <v>14941</v>
      </c>
      <c r="C344" s="1">
        <f t="shared" si="388"/>
        <v>27</v>
      </c>
      <c r="D344" s="1">
        <f t="shared" si="389"/>
        <v>11</v>
      </c>
      <c r="E344" s="1">
        <f t="shared" si="356"/>
        <v>41</v>
      </c>
      <c r="F344" s="1">
        <f t="shared" si="366"/>
        <v>1</v>
      </c>
      <c r="G344" s="1" t="str">
        <f t="shared" si="367"/>
        <v>Ma</v>
      </c>
      <c r="H344" s="1" t="str">
        <f t="shared" si="368"/>
        <v>&lt;td&gt;27-11-0041 Ma&lt;/td&gt;</v>
      </c>
      <c r="I344" s="1">
        <f t="shared" si="390"/>
        <v>15306</v>
      </c>
      <c r="J344" s="1">
        <f t="shared" si="391"/>
        <v>27</v>
      </c>
      <c r="K344" s="1">
        <f t="shared" si="392"/>
        <v>11</v>
      </c>
      <c r="L344" s="1">
        <f t="shared" si="393"/>
        <v>42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&lt;td&gt;27-11-0042 Di&lt;/td&gt;</v>
      </c>
      <c r="P344" s="1">
        <f t="shared" si="394"/>
        <v>15671</v>
      </c>
      <c r="Q344" s="1">
        <f t="shared" si="395"/>
        <v>27</v>
      </c>
      <c r="R344" s="1">
        <f t="shared" si="396"/>
        <v>11</v>
      </c>
      <c r="S344" s="1">
        <f t="shared" si="397"/>
        <v>43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&lt;td&gt;27-11-0043 Wo&lt;/td&gt;</v>
      </c>
      <c r="W344" s="1">
        <f t="shared" si="398"/>
        <v>16037</v>
      </c>
      <c r="X344" s="1">
        <f t="shared" si="399"/>
        <v>27</v>
      </c>
      <c r="Y344" s="1">
        <f t="shared" si="400"/>
        <v>11</v>
      </c>
      <c r="Z344" s="1">
        <f t="shared" si="401"/>
        <v>44</v>
      </c>
      <c r="AA344" s="1">
        <f t="shared" si="373"/>
        <v>5</v>
      </c>
      <c r="AB344" s="1" t="str">
        <f t="shared" si="374"/>
        <v>Vr</v>
      </c>
      <c r="AC344" s="1" t="str">
        <f t="shared" si="359"/>
        <v>&lt;td&gt;27-11-0044 Vr&lt;/td&gt;</v>
      </c>
      <c r="AD344" s="1">
        <f t="shared" si="402"/>
        <v>16402</v>
      </c>
      <c r="AE344" s="1">
        <f t="shared" si="403"/>
        <v>27</v>
      </c>
      <c r="AF344" s="1">
        <f t="shared" si="404"/>
        <v>11</v>
      </c>
      <c r="AG344" s="1">
        <f t="shared" si="405"/>
        <v>45</v>
      </c>
      <c r="AH344" s="1">
        <f t="shared" si="375"/>
        <v>6</v>
      </c>
      <c r="AI344" s="1" t="str">
        <f t="shared" si="376"/>
        <v>Za</v>
      </c>
      <c r="AJ344" s="1" t="str">
        <f t="shared" si="360"/>
        <v>&lt;td&gt;27-11-0045 Za&lt;/td&gt;</v>
      </c>
      <c r="AK344" s="1">
        <f t="shared" si="406"/>
        <v>16767</v>
      </c>
      <c r="AL344" s="1">
        <f t="shared" si="407"/>
        <v>27</v>
      </c>
      <c r="AM344" s="1">
        <f t="shared" si="408"/>
        <v>11</v>
      </c>
      <c r="AN344" s="1">
        <f t="shared" si="409"/>
        <v>46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&lt;td&gt;27-11-0046 Zo&lt;/td&gt;</v>
      </c>
      <c r="AR344" s="1">
        <f t="shared" si="410"/>
        <v>17132</v>
      </c>
      <c r="AS344" s="1">
        <f t="shared" si="411"/>
        <v>27</v>
      </c>
      <c r="AT344" s="1">
        <f t="shared" si="412"/>
        <v>11</v>
      </c>
      <c r="AU344" s="1">
        <f t="shared" si="413"/>
        <v>47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&lt;td&gt;27-11-0047 Ma&lt;/td&gt;</v>
      </c>
      <c r="AY344" s="1">
        <f t="shared" si="414"/>
        <v>17498</v>
      </c>
      <c r="AZ344" s="1">
        <f t="shared" si="415"/>
        <v>27</v>
      </c>
      <c r="BA344" s="1">
        <f t="shared" si="416"/>
        <v>11</v>
      </c>
      <c r="BB344" s="1">
        <f t="shared" si="417"/>
        <v>48</v>
      </c>
      <c r="BC344" s="1">
        <f t="shared" si="381"/>
        <v>3</v>
      </c>
      <c r="BD344" s="1" t="str">
        <f t="shared" si="382"/>
        <v>Wo</v>
      </c>
      <c r="BE344" s="1" t="str">
        <f t="shared" si="363"/>
        <v>&lt;td&gt;27-11-0048 Wo&lt;/td&gt;</v>
      </c>
      <c r="BF344" s="1">
        <f t="shared" si="418"/>
        <v>17863</v>
      </c>
      <c r="BG344" s="1">
        <f t="shared" si="419"/>
        <v>27</v>
      </c>
      <c r="BH344" s="1">
        <f t="shared" si="420"/>
        <v>11</v>
      </c>
      <c r="BI344" s="1">
        <f t="shared" si="421"/>
        <v>49</v>
      </c>
      <c r="BJ344" s="1">
        <f t="shared" si="383"/>
        <v>4</v>
      </c>
      <c r="BK344" s="1" t="str">
        <f t="shared" si="384"/>
        <v>Do</v>
      </c>
      <c r="BL344" s="1" t="str">
        <f t="shared" si="364"/>
        <v>&lt;td&gt;27-11-0049 Do&lt;/td&gt;</v>
      </c>
      <c r="BM344" s="1">
        <f t="shared" si="422"/>
        <v>18228</v>
      </c>
      <c r="BN344" s="1">
        <f t="shared" si="423"/>
        <v>27</v>
      </c>
      <c r="BO344" s="1">
        <f t="shared" si="424"/>
        <v>11</v>
      </c>
      <c r="BP344" s="1">
        <f t="shared" si="425"/>
        <v>50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&lt;td&gt;27-11-0050 Vr&lt;/td&gt;</v>
      </c>
    </row>
    <row r="345" spans="1:71" x14ac:dyDescent="0.2">
      <c r="A345" t="str">
        <f t="shared" si="355"/>
        <v>&lt;tr&gt;&lt;td&gt;28-11-0041 Di&lt;/td&gt;&lt;td&gt;28-11-0042 Wo&lt;/td&gt;&lt;td&gt;28-11-0043 Do&lt;/td&gt;&lt;td&gt;28-11-0044 Za&lt;/td&gt;&lt;td&gt;28-11-0045 Zo&lt;/td&gt;&lt;td&gt;28-11-0046 Ma&lt;/td&gt;&lt;td&gt;28-11-0047 Di&lt;/td&gt;&lt;td&gt;28-11-0048 Do&lt;/td&gt;&lt;td&gt;28-11-0049 Vr&lt;/td&gt;&lt;td&gt;28-11-0050 Za&lt;/td&gt;&lt;/tr&gt;</v>
      </c>
      <c r="B345" s="1">
        <f t="shared" si="387"/>
        <v>14942</v>
      </c>
      <c r="C345" s="1">
        <f t="shared" si="388"/>
        <v>28</v>
      </c>
      <c r="D345" s="1">
        <f t="shared" si="389"/>
        <v>11</v>
      </c>
      <c r="E345" s="1">
        <f t="shared" si="356"/>
        <v>41</v>
      </c>
      <c r="F345" s="1">
        <f t="shared" si="366"/>
        <v>2</v>
      </c>
      <c r="G345" s="1" t="str">
        <f t="shared" si="367"/>
        <v>Di</v>
      </c>
      <c r="H345" s="1" t="str">
        <f t="shared" si="368"/>
        <v>&lt;td&gt;28-11-0041 Di&lt;/td&gt;</v>
      </c>
      <c r="I345" s="1">
        <f t="shared" si="390"/>
        <v>15307</v>
      </c>
      <c r="J345" s="1">
        <f t="shared" si="391"/>
        <v>28</v>
      </c>
      <c r="K345" s="1">
        <f t="shared" si="392"/>
        <v>11</v>
      </c>
      <c r="L345" s="1">
        <f t="shared" si="393"/>
        <v>42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&lt;td&gt;28-11-0042 Wo&lt;/td&gt;</v>
      </c>
      <c r="P345" s="1">
        <f t="shared" si="394"/>
        <v>15672</v>
      </c>
      <c r="Q345" s="1">
        <f t="shared" si="395"/>
        <v>28</v>
      </c>
      <c r="R345" s="1">
        <f t="shared" si="396"/>
        <v>11</v>
      </c>
      <c r="S345" s="1">
        <f t="shared" si="397"/>
        <v>43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&lt;td&gt;28-11-0043 Do&lt;/td&gt;</v>
      </c>
      <c r="W345" s="1">
        <f t="shared" si="398"/>
        <v>16038</v>
      </c>
      <c r="X345" s="1">
        <f t="shared" si="399"/>
        <v>28</v>
      </c>
      <c r="Y345" s="1">
        <f t="shared" si="400"/>
        <v>11</v>
      </c>
      <c r="Z345" s="1">
        <f t="shared" si="401"/>
        <v>44</v>
      </c>
      <c r="AA345" s="1">
        <f t="shared" si="373"/>
        <v>6</v>
      </c>
      <c r="AB345" s="1" t="str">
        <f t="shared" si="374"/>
        <v>Za</v>
      </c>
      <c r="AC345" s="1" t="str">
        <f t="shared" si="359"/>
        <v>&lt;td&gt;28-11-0044 Za&lt;/td&gt;</v>
      </c>
      <c r="AD345" s="1">
        <f t="shared" si="402"/>
        <v>16403</v>
      </c>
      <c r="AE345" s="1">
        <f t="shared" si="403"/>
        <v>28</v>
      </c>
      <c r="AF345" s="1">
        <f t="shared" si="404"/>
        <v>11</v>
      </c>
      <c r="AG345" s="1">
        <f t="shared" si="405"/>
        <v>45</v>
      </c>
      <c r="AH345" s="1">
        <f t="shared" si="375"/>
        <v>0</v>
      </c>
      <c r="AI345" s="1" t="str">
        <f t="shared" si="376"/>
        <v>Zo</v>
      </c>
      <c r="AJ345" s="1" t="str">
        <f t="shared" si="360"/>
        <v>&lt;td&gt;28-11-0045 Zo&lt;/td&gt;</v>
      </c>
      <c r="AK345" s="1">
        <f t="shared" si="406"/>
        <v>16768</v>
      </c>
      <c r="AL345" s="1">
        <f t="shared" si="407"/>
        <v>28</v>
      </c>
      <c r="AM345" s="1">
        <f t="shared" si="408"/>
        <v>11</v>
      </c>
      <c r="AN345" s="1">
        <f t="shared" si="409"/>
        <v>46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&lt;td&gt;28-11-0046 Ma&lt;/td&gt;</v>
      </c>
      <c r="AR345" s="1">
        <f t="shared" si="410"/>
        <v>17133</v>
      </c>
      <c r="AS345" s="1">
        <f t="shared" si="411"/>
        <v>28</v>
      </c>
      <c r="AT345" s="1">
        <f t="shared" si="412"/>
        <v>11</v>
      </c>
      <c r="AU345" s="1">
        <f t="shared" si="413"/>
        <v>47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&lt;td&gt;28-11-0047 Di&lt;/td&gt;</v>
      </c>
      <c r="AY345" s="1">
        <f t="shared" si="414"/>
        <v>17499</v>
      </c>
      <c r="AZ345" s="1">
        <f t="shared" si="415"/>
        <v>28</v>
      </c>
      <c r="BA345" s="1">
        <f t="shared" si="416"/>
        <v>11</v>
      </c>
      <c r="BB345" s="1">
        <f t="shared" si="417"/>
        <v>48</v>
      </c>
      <c r="BC345" s="1">
        <f t="shared" si="381"/>
        <v>4</v>
      </c>
      <c r="BD345" s="1" t="str">
        <f t="shared" si="382"/>
        <v>Do</v>
      </c>
      <c r="BE345" s="1" t="str">
        <f t="shared" si="363"/>
        <v>&lt;td&gt;28-11-0048 Do&lt;/td&gt;</v>
      </c>
      <c r="BF345" s="1">
        <f t="shared" si="418"/>
        <v>17864</v>
      </c>
      <c r="BG345" s="1">
        <f t="shared" si="419"/>
        <v>28</v>
      </c>
      <c r="BH345" s="1">
        <f t="shared" si="420"/>
        <v>11</v>
      </c>
      <c r="BI345" s="1">
        <f t="shared" si="421"/>
        <v>49</v>
      </c>
      <c r="BJ345" s="1">
        <f t="shared" si="383"/>
        <v>5</v>
      </c>
      <c r="BK345" s="1" t="str">
        <f t="shared" si="384"/>
        <v>Vr</v>
      </c>
      <c r="BL345" s="1" t="str">
        <f t="shared" si="364"/>
        <v>&lt;td&gt;28-11-0049 Vr&lt;/td&gt;</v>
      </c>
      <c r="BM345" s="1">
        <f t="shared" si="422"/>
        <v>18229</v>
      </c>
      <c r="BN345" s="1">
        <f t="shared" si="423"/>
        <v>28</v>
      </c>
      <c r="BO345" s="1">
        <f t="shared" si="424"/>
        <v>11</v>
      </c>
      <c r="BP345" s="1">
        <f t="shared" si="425"/>
        <v>50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&lt;td&gt;28-11-0050 Za&lt;/td&gt;</v>
      </c>
    </row>
    <row r="346" spans="1:71" x14ac:dyDescent="0.2">
      <c r="A346" t="str">
        <f t="shared" si="355"/>
        <v>&lt;tr&gt;&lt;td&gt;29-11-0041 Wo&lt;/td&gt;&lt;td&gt;29-11-0042 Do&lt;/td&gt;&lt;td&gt;29-11-0043 Vr&lt;/td&gt;&lt;td&gt;29-11-0044 Zo&lt;/td&gt;&lt;td&gt;29-11-0045 Ma&lt;/td&gt;&lt;td&gt;29-11-0046 Di&lt;/td&gt;&lt;td&gt;29-11-0047 Wo&lt;/td&gt;&lt;td&gt;29-11-0048 Vr&lt;/td&gt;&lt;td&gt;29-11-0049 Za&lt;/td&gt;&lt;td&gt;29-11-0050 Zo&lt;/td&gt;&lt;/tr&gt;</v>
      </c>
      <c r="B346" s="1">
        <f t="shared" si="387"/>
        <v>14943</v>
      </c>
      <c r="C346" s="1">
        <f t="shared" si="388"/>
        <v>29</v>
      </c>
      <c r="D346" s="1">
        <f t="shared" si="389"/>
        <v>11</v>
      </c>
      <c r="E346" s="1">
        <f t="shared" si="356"/>
        <v>41</v>
      </c>
      <c r="F346" s="1">
        <f t="shared" si="366"/>
        <v>3</v>
      </c>
      <c r="G346" s="1" t="str">
        <f t="shared" si="367"/>
        <v>Wo</v>
      </c>
      <c r="H346" s="1" t="str">
        <f t="shared" si="368"/>
        <v>&lt;td&gt;29-11-0041 Wo&lt;/td&gt;</v>
      </c>
      <c r="I346" s="1">
        <f t="shared" si="390"/>
        <v>15308</v>
      </c>
      <c r="J346" s="1">
        <f t="shared" si="391"/>
        <v>29</v>
      </c>
      <c r="K346" s="1">
        <f t="shared" si="392"/>
        <v>11</v>
      </c>
      <c r="L346" s="1">
        <f t="shared" si="393"/>
        <v>42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&lt;td&gt;29-11-0042 Do&lt;/td&gt;</v>
      </c>
      <c r="P346" s="1">
        <f t="shared" si="394"/>
        <v>15673</v>
      </c>
      <c r="Q346" s="1">
        <f t="shared" si="395"/>
        <v>29</v>
      </c>
      <c r="R346" s="1">
        <f t="shared" si="396"/>
        <v>11</v>
      </c>
      <c r="S346" s="1">
        <f t="shared" si="397"/>
        <v>43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&lt;td&gt;29-11-0043 Vr&lt;/td&gt;</v>
      </c>
      <c r="W346" s="1">
        <f t="shared" si="398"/>
        <v>16039</v>
      </c>
      <c r="X346" s="1">
        <f t="shared" si="399"/>
        <v>29</v>
      </c>
      <c r="Y346" s="1">
        <f t="shared" si="400"/>
        <v>11</v>
      </c>
      <c r="Z346" s="1">
        <f t="shared" si="401"/>
        <v>44</v>
      </c>
      <c r="AA346" s="1">
        <f t="shared" si="373"/>
        <v>0</v>
      </c>
      <c r="AB346" s="1" t="str">
        <f t="shared" si="374"/>
        <v>Zo</v>
      </c>
      <c r="AC346" s="1" t="str">
        <f t="shared" si="359"/>
        <v>&lt;td&gt;29-11-0044 Zo&lt;/td&gt;</v>
      </c>
      <c r="AD346" s="1">
        <f t="shared" si="402"/>
        <v>16404</v>
      </c>
      <c r="AE346" s="1">
        <f t="shared" si="403"/>
        <v>29</v>
      </c>
      <c r="AF346" s="1">
        <f t="shared" si="404"/>
        <v>11</v>
      </c>
      <c r="AG346" s="1">
        <f t="shared" si="405"/>
        <v>45</v>
      </c>
      <c r="AH346" s="1">
        <f t="shared" si="375"/>
        <v>1</v>
      </c>
      <c r="AI346" s="1" t="str">
        <f t="shared" si="376"/>
        <v>Ma</v>
      </c>
      <c r="AJ346" s="1" t="str">
        <f t="shared" si="360"/>
        <v>&lt;td&gt;29-11-0045 Ma&lt;/td&gt;</v>
      </c>
      <c r="AK346" s="1">
        <f t="shared" si="406"/>
        <v>16769</v>
      </c>
      <c r="AL346" s="1">
        <f t="shared" si="407"/>
        <v>29</v>
      </c>
      <c r="AM346" s="1">
        <f t="shared" si="408"/>
        <v>11</v>
      </c>
      <c r="AN346" s="1">
        <f t="shared" si="409"/>
        <v>46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&lt;td&gt;29-11-0046 Di&lt;/td&gt;</v>
      </c>
      <c r="AR346" s="1">
        <f t="shared" si="410"/>
        <v>17134</v>
      </c>
      <c r="AS346" s="1">
        <f t="shared" si="411"/>
        <v>29</v>
      </c>
      <c r="AT346" s="1">
        <f t="shared" si="412"/>
        <v>11</v>
      </c>
      <c r="AU346" s="1">
        <f t="shared" si="413"/>
        <v>47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&lt;td&gt;29-11-0047 Wo&lt;/td&gt;</v>
      </c>
      <c r="AY346" s="1">
        <f t="shared" si="414"/>
        <v>17500</v>
      </c>
      <c r="AZ346" s="1">
        <f t="shared" si="415"/>
        <v>29</v>
      </c>
      <c r="BA346" s="1">
        <f t="shared" si="416"/>
        <v>11</v>
      </c>
      <c r="BB346" s="1">
        <f t="shared" si="417"/>
        <v>48</v>
      </c>
      <c r="BC346" s="1">
        <f t="shared" si="381"/>
        <v>5</v>
      </c>
      <c r="BD346" s="1" t="str">
        <f t="shared" si="382"/>
        <v>Vr</v>
      </c>
      <c r="BE346" s="1" t="str">
        <f t="shared" si="363"/>
        <v>&lt;td&gt;29-11-0048 Vr&lt;/td&gt;</v>
      </c>
      <c r="BF346" s="1">
        <f t="shared" si="418"/>
        <v>17865</v>
      </c>
      <c r="BG346" s="1">
        <f t="shared" si="419"/>
        <v>29</v>
      </c>
      <c r="BH346" s="1">
        <f t="shared" si="420"/>
        <v>11</v>
      </c>
      <c r="BI346" s="1">
        <f t="shared" si="421"/>
        <v>49</v>
      </c>
      <c r="BJ346" s="1">
        <f t="shared" si="383"/>
        <v>6</v>
      </c>
      <c r="BK346" s="1" t="str">
        <f t="shared" si="384"/>
        <v>Za</v>
      </c>
      <c r="BL346" s="1" t="str">
        <f t="shared" si="364"/>
        <v>&lt;td&gt;29-11-0049 Za&lt;/td&gt;</v>
      </c>
      <c r="BM346" s="1">
        <f t="shared" si="422"/>
        <v>18230</v>
      </c>
      <c r="BN346" s="1">
        <f t="shared" si="423"/>
        <v>29</v>
      </c>
      <c r="BO346" s="1">
        <f t="shared" si="424"/>
        <v>11</v>
      </c>
      <c r="BP346" s="1">
        <f t="shared" si="425"/>
        <v>50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&lt;td&gt;29-11-0050 Zo&lt;/td&gt;</v>
      </c>
    </row>
    <row r="347" spans="1:71" x14ac:dyDescent="0.2">
      <c r="A347" t="str">
        <f t="shared" si="355"/>
        <v>&lt;tr&gt;&lt;td&gt;30-11-0041 Do&lt;/td&gt;&lt;td&gt;30-11-0042 Vr&lt;/td&gt;&lt;td&gt;30-11-0043 Za&lt;/td&gt;&lt;td&gt;30-11-0044 Ma&lt;/td&gt;&lt;td&gt;30-11-0045 Di&lt;/td&gt;&lt;td&gt;30-11-0046 Wo&lt;/td&gt;&lt;td&gt;30-11-0047 Do&lt;/td&gt;&lt;td&gt;30-11-0048 Za&lt;/td&gt;&lt;td&gt;30-11-0049 Zo&lt;/td&gt;&lt;td&gt;30-11-0050 Ma&lt;/td&gt;&lt;/tr&gt;</v>
      </c>
      <c r="B347" s="1">
        <f t="shared" si="387"/>
        <v>14944</v>
      </c>
      <c r="C347" s="1">
        <f t="shared" si="388"/>
        <v>30</v>
      </c>
      <c r="D347" s="1">
        <f t="shared" si="389"/>
        <v>11</v>
      </c>
      <c r="E347" s="1">
        <f t="shared" si="356"/>
        <v>41</v>
      </c>
      <c r="F347" s="1">
        <f t="shared" si="366"/>
        <v>4</v>
      </c>
      <c r="G347" s="1" t="str">
        <f t="shared" si="367"/>
        <v>Do</v>
      </c>
      <c r="H347" s="1" t="str">
        <f t="shared" si="368"/>
        <v>&lt;td&gt;30-11-0041 Do&lt;/td&gt;</v>
      </c>
      <c r="I347" s="1">
        <f t="shared" si="390"/>
        <v>15309</v>
      </c>
      <c r="J347" s="1">
        <f t="shared" si="391"/>
        <v>30</v>
      </c>
      <c r="K347" s="1">
        <f t="shared" si="392"/>
        <v>11</v>
      </c>
      <c r="L347" s="1">
        <f t="shared" si="393"/>
        <v>42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&lt;td&gt;30-11-0042 Vr&lt;/td&gt;</v>
      </c>
      <c r="P347" s="1">
        <f t="shared" si="394"/>
        <v>15674</v>
      </c>
      <c r="Q347" s="1">
        <f t="shared" si="395"/>
        <v>30</v>
      </c>
      <c r="R347" s="1">
        <f t="shared" si="396"/>
        <v>11</v>
      </c>
      <c r="S347" s="1">
        <f t="shared" si="397"/>
        <v>43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&lt;td&gt;30-11-0043 Za&lt;/td&gt;</v>
      </c>
      <c r="W347" s="1">
        <f t="shared" si="398"/>
        <v>16040</v>
      </c>
      <c r="X347" s="1">
        <f t="shared" si="399"/>
        <v>30</v>
      </c>
      <c r="Y347" s="1">
        <f t="shared" si="400"/>
        <v>11</v>
      </c>
      <c r="Z347" s="1">
        <f t="shared" si="401"/>
        <v>44</v>
      </c>
      <c r="AA347" s="1">
        <f t="shared" si="373"/>
        <v>1</v>
      </c>
      <c r="AB347" s="1" t="str">
        <f t="shared" si="374"/>
        <v>Ma</v>
      </c>
      <c r="AC347" s="1" t="str">
        <f t="shared" si="359"/>
        <v>&lt;td&gt;30-11-0044 Ma&lt;/td&gt;</v>
      </c>
      <c r="AD347" s="1">
        <f t="shared" si="402"/>
        <v>16405</v>
      </c>
      <c r="AE347" s="1">
        <f t="shared" si="403"/>
        <v>30</v>
      </c>
      <c r="AF347" s="1">
        <f t="shared" si="404"/>
        <v>11</v>
      </c>
      <c r="AG347" s="1">
        <f t="shared" si="405"/>
        <v>45</v>
      </c>
      <c r="AH347" s="1">
        <f t="shared" si="375"/>
        <v>2</v>
      </c>
      <c r="AI347" s="1" t="str">
        <f t="shared" si="376"/>
        <v>Di</v>
      </c>
      <c r="AJ347" s="1" t="str">
        <f t="shared" si="360"/>
        <v>&lt;td&gt;30-11-0045 Di&lt;/td&gt;</v>
      </c>
      <c r="AK347" s="1">
        <f t="shared" si="406"/>
        <v>16770</v>
      </c>
      <c r="AL347" s="1">
        <f t="shared" si="407"/>
        <v>30</v>
      </c>
      <c r="AM347" s="1">
        <f t="shared" si="408"/>
        <v>11</v>
      </c>
      <c r="AN347" s="1">
        <f t="shared" si="409"/>
        <v>46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&lt;td&gt;30-11-0046 Wo&lt;/td&gt;</v>
      </c>
      <c r="AR347" s="1">
        <f t="shared" si="410"/>
        <v>17135</v>
      </c>
      <c r="AS347" s="1">
        <f t="shared" si="411"/>
        <v>30</v>
      </c>
      <c r="AT347" s="1">
        <f t="shared" si="412"/>
        <v>11</v>
      </c>
      <c r="AU347" s="1">
        <f t="shared" si="413"/>
        <v>47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&lt;td&gt;30-11-0047 Do&lt;/td&gt;</v>
      </c>
      <c r="AY347" s="1">
        <f t="shared" si="414"/>
        <v>17501</v>
      </c>
      <c r="AZ347" s="1">
        <f t="shared" si="415"/>
        <v>30</v>
      </c>
      <c r="BA347" s="1">
        <f t="shared" si="416"/>
        <v>11</v>
      </c>
      <c r="BB347" s="1">
        <f t="shared" si="417"/>
        <v>48</v>
      </c>
      <c r="BC347" s="1">
        <f t="shared" si="381"/>
        <v>6</v>
      </c>
      <c r="BD347" s="1" t="str">
        <f t="shared" si="382"/>
        <v>Za</v>
      </c>
      <c r="BE347" s="1" t="str">
        <f t="shared" si="363"/>
        <v>&lt;td&gt;30-11-0048 Za&lt;/td&gt;</v>
      </c>
      <c r="BF347" s="1">
        <f t="shared" si="418"/>
        <v>17866</v>
      </c>
      <c r="BG347" s="1">
        <f t="shared" si="419"/>
        <v>30</v>
      </c>
      <c r="BH347" s="1">
        <f t="shared" si="420"/>
        <v>11</v>
      </c>
      <c r="BI347" s="1">
        <f t="shared" si="421"/>
        <v>49</v>
      </c>
      <c r="BJ347" s="1">
        <f t="shared" si="383"/>
        <v>0</v>
      </c>
      <c r="BK347" s="1" t="str">
        <f t="shared" si="384"/>
        <v>Zo</v>
      </c>
      <c r="BL347" s="1" t="str">
        <f t="shared" si="364"/>
        <v>&lt;td&gt;30-11-0049 Zo&lt;/td&gt;</v>
      </c>
      <c r="BM347" s="1">
        <f t="shared" si="422"/>
        <v>18231</v>
      </c>
      <c r="BN347" s="1">
        <f t="shared" si="423"/>
        <v>30</v>
      </c>
      <c r="BO347" s="1">
        <f t="shared" si="424"/>
        <v>11</v>
      </c>
      <c r="BP347" s="1">
        <f t="shared" si="425"/>
        <v>50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&lt;td&gt;30-11-0050 Ma&lt;/td&gt;</v>
      </c>
    </row>
    <row r="348" spans="1:71" x14ac:dyDescent="0.2">
      <c r="A348" t="str">
        <f t="shared" si="355"/>
        <v>&lt;tr&gt;&lt;td class="alignc lightgreen"&gt;December 0041&lt;/td&gt;&lt;td class="alignc lightgreen"&gt;December 0042&lt;/td&gt;&lt;td class="alignc lightgreen"&gt;December 0043&lt;/td&gt;&lt;td class="alignc lightgreen"&gt;December 0044&lt;/td&gt;&lt;td class="alignc lightgreen"&gt;December 0045&lt;/td&gt;&lt;td class="alignc lightgreen"&gt;December 0046&lt;/td&gt;&lt;td class="alignc lightgreen"&gt;December 0047&lt;/td&gt;&lt;td class="alignc lightgreen"&gt;December 0048&lt;/td&gt;&lt;td class="alignc lightgreen"&gt;December 0049&lt;/td&gt;&lt;td class="alignc lightgreen"&gt;December 0050&lt;/td&gt;&lt;/tr&gt;</v>
      </c>
      <c r="E348" s="1">
        <f t="shared" si="356"/>
        <v>41</v>
      </c>
      <c r="H348" s="1" t="str">
        <f>"&lt;td class=""alignc "&amp;$CA$1&amp;"""&gt;December "&amp;TEXT(E349,"0000")&amp;"&lt;/td&gt;"</f>
        <v>&lt;td class="alignc lightgreen"&gt;December 0041&lt;/td&gt;</v>
      </c>
      <c r="O348" s="1" t="str">
        <f>"&lt;td class=""alignc "&amp;$CA$1&amp;"""&gt;December "&amp;TEXT(L349,"0000")&amp;"&lt;/td&gt;"</f>
        <v>&lt;td class="alignc lightgreen"&gt;December 0042&lt;/td&gt;</v>
      </c>
      <c r="V348" s="1" t="str">
        <f>"&lt;td class=""alignc "&amp;$CA$1&amp;"""&gt;December "&amp;TEXT(S349,"0000")&amp;"&lt;/td&gt;"</f>
        <v>&lt;td class="alignc lightgreen"&gt;December 0043&lt;/td&gt;</v>
      </c>
      <c r="AC348" s="1" t="str">
        <f>"&lt;td class=""alignc "&amp;$CA$1&amp;"""&gt;December "&amp;TEXT(Z349,"0000")&amp;"&lt;/td&gt;"</f>
        <v>&lt;td class="alignc lightgreen"&gt;December 0044&lt;/td&gt;</v>
      </c>
      <c r="AJ348" s="1" t="str">
        <f>"&lt;td class=""alignc "&amp;$CA$1&amp;"""&gt;December "&amp;TEXT(AG349,"0000")&amp;"&lt;/td&gt;"</f>
        <v>&lt;td class="alignc lightgreen"&gt;December 0045&lt;/td&gt;</v>
      </c>
      <c r="AQ348" s="1" t="str">
        <f>"&lt;td class=""alignc "&amp;$CA$1&amp;"""&gt;December "&amp;TEXT(AN349,"0000")&amp;"&lt;/td&gt;"</f>
        <v>&lt;td class="alignc lightgreen"&gt;December 0046&lt;/td&gt;</v>
      </c>
      <c r="AX348" s="1" t="str">
        <f>"&lt;td class=""alignc "&amp;$CA$1&amp;"""&gt;December "&amp;TEXT(AU349,"0000")&amp;"&lt;/td&gt;"</f>
        <v>&lt;td class="alignc lightgreen"&gt;December 0047&lt;/td&gt;</v>
      </c>
      <c r="BE348" s="1" t="str">
        <f>"&lt;td class=""alignc "&amp;$CA$1&amp;"""&gt;December "&amp;TEXT(BB349,"0000")&amp;"&lt;/td&gt;"</f>
        <v>&lt;td class="alignc lightgreen"&gt;December 0048&lt;/td&gt;</v>
      </c>
      <c r="BL348" s="1" t="str">
        <f>"&lt;td class=""alignc "&amp;$CA$1&amp;"""&gt;December "&amp;TEXT(BI349,"0000")&amp;"&lt;/td&gt;"</f>
        <v>&lt;td class="alignc lightgreen"&gt;December 0049&lt;/td&gt;</v>
      </c>
      <c r="BS348" s="1" t="str">
        <f>"&lt;td class=""alignc "&amp;$CA$1&amp;"""&gt;December "&amp;TEXT(BP349,"0000")&amp;"&lt;/td&gt;"</f>
        <v>&lt;td class="alignc lightgreen"&gt;December 0050&lt;/td&gt;</v>
      </c>
    </row>
    <row r="349" spans="1:71" x14ac:dyDescent="0.2">
      <c r="A349" t="str">
        <f t="shared" si="355"/>
        <v>&lt;tr&gt;&lt;td&gt;01-12-0041 Vr&lt;/td&gt;&lt;td&gt;01-12-0042 Za&lt;/td&gt;&lt;td&gt;01-12-0043 Zo&lt;/td&gt;&lt;td&gt;01-12-0044 Di&lt;/td&gt;&lt;td&gt;01-12-0045 Wo&lt;/td&gt;&lt;td&gt;01-12-0046 Do&lt;/td&gt;&lt;td&gt;01-12-0047 Vr&lt;/td&gt;&lt;td&gt;01-12-0048 Zo&lt;/td&gt;&lt;td&gt;01-12-0049 Ma&lt;/td&gt;&lt;td&gt;01-12-0050 Di&lt;/td&gt;&lt;/tr&gt;</v>
      </c>
      <c r="B349" s="1">
        <f>IF(C349=0,B347,B347+1)</f>
        <v>14945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41</v>
      </c>
      <c r="F349" s="1">
        <f t="shared" si="366"/>
        <v>5</v>
      </c>
      <c r="G349" s="1" t="str">
        <f t="shared" si="367"/>
        <v>Vr</v>
      </c>
      <c r="H349" s="1" t="str">
        <f t="shared" si="368"/>
        <v>&lt;td&gt;01-12-0041 Vr&lt;/td&gt;</v>
      </c>
      <c r="I349" s="1">
        <f>IF(J349=0,I347,I347+1)</f>
        <v>15310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42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&lt;td&gt;01-12-0042 Za&lt;/td&gt;</v>
      </c>
      <c r="P349" s="1">
        <f>IF(Q349=0,P347,P347+1)</f>
        <v>15675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43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&lt;td&gt;01-12-0043 Zo&lt;/td&gt;</v>
      </c>
      <c r="W349" s="1">
        <f>IF(X349=0,W347,W347+1)</f>
        <v>16041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44</v>
      </c>
      <c r="AA349" s="1">
        <f t="shared" si="373"/>
        <v>2</v>
      </c>
      <c r="AB349" s="1" t="str">
        <f t="shared" si="374"/>
        <v>Di</v>
      </c>
      <c r="AC349" s="1" t="str">
        <f t="shared" si="359"/>
        <v>&lt;td&gt;01-12-0044 Di&lt;/td&gt;</v>
      </c>
      <c r="AD349" s="1">
        <f>IF(AE349=0,AD347,AD347+1)</f>
        <v>16406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45</v>
      </c>
      <c r="AH349" s="1">
        <f t="shared" si="375"/>
        <v>3</v>
      </c>
      <c r="AI349" s="1" t="str">
        <f t="shared" si="376"/>
        <v>Wo</v>
      </c>
      <c r="AJ349" s="1" t="str">
        <f t="shared" si="360"/>
        <v>&lt;td&gt;01-12-0045 Wo&lt;/td&gt;</v>
      </c>
      <c r="AK349" s="1">
        <f>IF(AL349=0,AK347,AK347+1)</f>
        <v>16771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46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&lt;td&gt;01-12-0046 Do&lt;/td&gt;</v>
      </c>
      <c r="AR349" s="1">
        <f>IF(AS349=0,AR347,AR347+1)</f>
        <v>17136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47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&lt;td&gt;01-12-0047 Vr&lt;/td&gt;</v>
      </c>
      <c r="AY349" s="1">
        <f>IF(AZ349=0,AY347,AY347+1)</f>
        <v>17502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48</v>
      </c>
      <c r="BC349" s="1">
        <f t="shared" si="381"/>
        <v>0</v>
      </c>
      <c r="BD349" s="1" t="str">
        <f t="shared" si="382"/>
        <v>Zo</v>
      </c>
      <c r="BE349" s="1" t="str">
        <f t="shared" si="363"/>
        <v>&lt;td&gt;01-12-0048 Zo&lt;/td&gt;</v>
      </c>
      <c r="BF349" s="1">
        <f>IF(BG349=0,BF347,BF347+1)</f>
        <v>17867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49</v>
      </c>
      <c r="BJ349" s="1">
        <f t="shared" si="383"/>
        <v>1</v>
      </c>
      <c r="BK349" s="1" t="str">
        <f t="shared" si="384"/>
        <v>Ma</v>
      </c>
      <c r="BL349" s="1" t="str">
        <f t="shared" si="364"/>
        <v>&lt;td&gt;01-12-0049 Ma&lt;/td&gt;</v>
      </c>
      <c r="BM349" s="1">
        <f>IF(BN349=0,BM347,BM347+1)</f>
        <v>18232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50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&lt;td&gt;01-12-0050 Di&lt;/td&gt;</v>
      </c>
    </row>
    <row r="350" spans="1:71" x14ac:dyDescent="0.2">
      <c r="A350" t="str">
        <f t="shared" si="355"/>
        <v>&lt;tr&gt;&lt;td&gt;02-12-0041 Za&lt;/td&gt;&lt;td&gt;02-12-0042 Zo&lt;/td&gt;&lt;td&gt;02-12-0043 Ma&lt;/td&gt;&lt;td&gt;02-12-0044 Wo&lt;/td&gt;&lt;td&gt;02-12-0045 Do&lt;/td&gt;&lt;td&gt;02-12-0046 Vr&lt;/td&gt;&lt;td&gt;02-12-0047 Za&lt;/td&gt;&lt;td&gt;02-12-0048 Ma&lt;/td&gt;&lt;td&gt;02-12-0049 Di&lt;/td&gt;&lt;td&gt;02-12-0050 Wo&lt;/td&gt;&lt;/tr&gt;</v>
      </c>
      <c r="B350" s="1">
        <f t="shared" si="387"/>
        <v>14946</v>
      </c>
      <c r="C350" s="1">
        <f t="shared" si="388"/>
        <v>2</v>
      </c>
      <c r="D350" s="1">
        <f t="shared" si="389"/>
        <v>12</v>
      </c>
      <c r="E350" s="1">
        <f t="shared" si="356"/>
        <v>41</v>
      </c>
      <c r="F350" s="1">
        <f t="shared" si="366"/>
        <v>6</v>
      </c>
      <c r="G350" s="1" t="str">
        <f t="shared" si="367"/>
        <v>Za</v>
      </c>
      <c r="H350" s="1" t="str">
        <f t="shared" si="368"/>
        <v>&lt;td&gt;02-12-0041 Za&lt;/td&gt;</v>
      </c>
      <c r="I350" s="1">
        <f t="shared" si="390"/>
        <v>15311</v>
      </c>
      <c r="J350" s="1">
        <f t="shared" si="391"/>
        <v>2</v>
      </c>
      <c r="K350" s="1">
        <f t="shared" si="392"/>
        <v>12</v>
      </c>
      <c r="L350" s="1">
        <f t="shared" si="393"/>
        <v>42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&lt;td&gt;02-12-0042 Zo&lt;/td&gt;</v>
      </c>
      <c r="P350" s="1">
        <f t="shared" si="394"/>
        <v>15676</v>
      </c>
      <c r="Q350" s="1">
        <f t="shared" si="395"/>
        <v>2</v>
      </c>
      <c r="R350" s="1">
        <f t="shared" si="396"/>
        <v>12</v>
      </c>
      <c r="S350" s="1">
        <f t="shared" si="397"/>
        <v>43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&lt;td&gt;02-12-0043 Ma&lt;/td&gt;</v>
      </c>
      <c r="W350" s="1">
        <f t="shared" si="398"/>
        <v>16042</v>
      </c>
      <c r="X350" s="1">
        <f t="shared" si="399"/>
        <v>2</v>
      </c>
      <c r="Y350" s="1">
        <f t="shared" si="400"/>
        <v>12</v>
      </c>
      <c r="Z350" s="1">
        <f t="shared" si="401"/>
        <v>44</v>
      </c>
      <c r="AA350" s="1">
        <f t="shared" si="373"/>
        <v>3</v>
      </c>
      <c r="AB350" s="1" t="str">
        <f t="shared" si="374"/>
        <v>Wo</v>
      </c>
      <c r="AC350" s="1" t="str">
        <f t="shared" si="359"/>
        <v>&lt;td&gt;02-12-0044 Wo&lt;/td&gt;</v>
      </c>
      <c r="AD350" s="1">
        <f t="shared" si="402"/>
        <v>16407</v>
      </c>
      <c r="AE350" s="1">
        <f t="shared" si="403"/>
        <v>2</v>
      </c>
      <c r="AF350" s="1">
        <f t="shared" si="404"/>
        <v>12</v>
      </c>
      <c r="AG350" s="1">
        <f t="shared" si="405"/>
        <v>45</v>
      </c>
      <c r="AH350" s="1">
        <f t="shared" si="375"/>
        <v>4</v>
      </c>
      <c r="AI350" s="1" t="str">
        <f t="shared" si="376"/>
        <v>Do</v>
      </c>
      <c r="AJ350" s="1" t="str">
        <f t="shared" si="360"/>
        <v>&lt;td&gt;02-12-0045 Do&lt;/td&gt;</v>
      </c>
      <c r="AK350" s="1">
        <f t="shared" si="406"/>
        <v>16772</v>
      </c>
      <c r="AL350" s="1">
        <f t="shared" si="407"/>
        <v>2</v>
      </c>
      <c r="AM350" s="1">
        <f t="shared" si="408"/>
        <v>12</v>
      </c>
      <c r="AN350" s="1">
        <f t="shared" si="409"/>
        <v>46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&lt;td&gt;02-12-0046 Vr&lt;/td&gt;</v>
      </c>
      <c r="AR350" s="1">
        <f t="shared" si="410"/>
        <v>17137</v>
      </c>
      <c r="AS350" s="1">
        <f t="shared" si="411"/>
        <v>2</v>
      </c>
      <c r="AT350" s="1">
        <f t="shared" si="412"/>
        <v>12</v>
      </c>
      <c r="AU350" s="1">
        <f t="shared" si="413"/>
        <v>47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&lt;td&gt;02-12-0047 Za&lt;/td&gt;</v>
      </c>
      <c r="AY350" s="1">
        <f t="shared" si="414"/>
        <v>17503</v>
      </c>
      <c r="AZ350" s="1">
        <f t="shared" si="415"/>
        <v>2</v>
      </c>
      <c r="BA350" s="1">
        <f t="shared" si="416"/>
        <v>12</v>
      </c>
      <c r="BB350" s="1">
        <f t="shared" si="417"/>
        <v>48</v>
      </c>
      <c r="BC350" s="1">
        <f t="shared" si="381"/>
        <v>1</v>
      </c>
      <c r="BD350" s="1" t="str">
        <f t="shared" si="382"/>
        <v>Ma</v>
      </c>
      <c r="BE350" s="1" t="str">
        <f t="shared" si="363"/>
        <v>&lt;td&gt;02-12-0048 Ma&lt;/td&gt;</v>
      </c>
      <c r="BF350" s="1">
        <f t="shared" si="418"/>
        <v>17868</v>
      </c>
      <c r="BG350" s="1">
        <f t="shared" si="419"/>
        <v>2</v>
      </c>
      <c r="BH350" s="1">
        <f t="shared" si="420"/>
        <v>12</v>
      </c>
      <c r="BI350" s="1">
        <f t="shared" si="421"/>
        <v>49</v>
      </c>
      <c r="BJ350" s="1">
        <f t="shared" si="383"/>
        <v>2</v>
      </c>
      <c r="BK350" s="1" t="str">
        <f t="shared" si="384"/>
        <v>Di</v>
      </c>
      <c r="BL350" s="1" t="str">
        <f t="shared" si="364"/>
        <v>&lt;td&gt;02-12-0049 Di&lt;/td&gt;</v>
      </c>
      <c r="BM350" s="1">
        <f t="shared" si="422"/>
        <v>18233</v>
      </c>
      <c r="BN350" s="1">
        <f t="shared" si="423"/>
        <v>2</v>
      </c>
      <c r="BO350" s="1">
        <f t="shared" si="424"/>
        <v>12</v>
      </c>
      <c r="BP350" s="1">
        <f t="shared" si="425"/>
        <v>50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&lt;td&gt;02-12-0050 Wo&lt;/td&gt;</v>
      </c>
    </row>
    <row r="351" spans="1:71" x14ac:dyDescent="0.2">
      <c r="A351" t="str">
        <f t="shared" si="355"/>
        <v>&lt;tr&gt;&lt;td&gt;03-12-0041 Zo&lt;/td&gt;&lt;td&gt;03-12-0042 Ma&lt;/td&gt;&lt;td&gt;03-12-0043 Di&lt;/td&gt;&lt;td&gt;03-12-0044 Do&lt;/td&gt;&lt;td&gt;03-12-0045 Vr&lt;/td&gt;&lt;td&gt;03-12-0046 Za&lt;/td&gt;&lt;td&gt;03-12-0047 Zo&lt;/td&gt;&lt;td&gt;03-12-0048 Di&lt;/td&gt;&lt;td&gt;03-12-0049 Wo&lt;/td&gt;&lt;td&gt;03-12-0050 Do&lt;/td&gt;&lt;/tr&gt;</v>
      </c>
      <c r="B351" s="1">
        <f t="shared" si="387"/>
        <v>14947</v>
      </c>
      <c r="C351" s="1">
        <f t="shared" si="388"/>
        <v>3</v>
      </c>
      <c r="D351" s="1">
        <f t="shared" si="389"/>
        <v>12</v>
      </c>
      <c r="E351" s="1">
        <f t="shared" si="356"/>
        <v>41</v>
      </c>
      <c r="F351" s="1">
        <f t="shared" si="366"/>
        <v>0</v>
      </c>
      <c r="G351" s="1" t="str">
        <f t="shared" si="367"/>
        <v>Zo</v>
      </c>
      <c r="H351" s="1" t="str">
        <f t="shared" si="368"/>
        <v>&lt;td&gt;03-12-0041 Zo&lt;/td&gt;</v>
      </c>
      <c r="I351" s="1">
        <f t="shared" si="390"/>
        <v>15312</v>
      </c>
      <c r="J351" s="1">
        <f t="shared" si="391"/>
        <v>3</v>
      </c>
      <c r="K351" s="1">
        <f t="shared" si="392"/>
        <v>12</v>
      </c>
      <c r="L351" s="1">
        <f t="shared" si="393"/>
        <v>42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&lt;td&gt;03-12-0042 Ma&lt;/td&gt;</v>
      </c>
      <c r="P351" s="1">
        <f t="shared" si="394"/>
        <v>15677</v>
      </c>
      <c r="Q351" s="1">
        <f t="shared" si="395"/>
        <v>3</v>
      </c>
      <c r="R351" s="1">
        <f t="shared" si="396"/>
        <v>12</v>
      </c>
      <c r="S351" s="1">
        <f t="shared" si="397"/>
        <v>43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&lt;td&gt;03-12-0043 Di&lt;/td&gt;</v>
      </c>
      <c r="W351" s="1">
        <f t="shared" si="398"/>
        <v>16043</v>
      </c>
      <c r="X351" s="1">
        <f t="shared" si="399"/>
        <v>3</v>
      </c>
      <c r="Y351" s="1">
        <f t="shared" si="400"/>
        <v>12</v>
      </c>
      <c r="Z351" s="1">
        <f t="shared" si="401"/>
        <v>44</v>
      </c>
      <c r="AA351" s="1">
        <f t="shared" si="373"/>
        <v>4</v>
      </c>
      <c r="AB351" s="1" t="str">
        <f t="shared" si="374"/>
        <v>Do</v>
      </c>
      <c r="AC351" s="1" t="str">
        <f t="shared" si="359"/>
        <v>&lt;td&gt;03-12-0044 Do&lt;/td&gt;</v>
      </c>
      <c r="AD351" s="1">
        <f t="shared" si="402"/>
        <v>16408</v>
      </c>
      <c r="AE351" s="1">
        <f t="shared" si="403"/>
        <v>3</v>
      </c>
      <c r="AF351" s="1">
        <f t="shared" si="404"/>
        <v>12</v>
      </c>
      <c r="AG351" s="1">
        <f t="shared" si="405"/>
        <v>45</v>
      </c>
      <c r="AH351" s="1">
        <f t="shared" si="375"/>
        <v>5</v>
      </c>
      <c r="AI351" s="1" t="str">
        <f t="shared" si="376"/>
        <v>Vr</v>
      </c>
      <c r="AJ351" s="1" t="str">
        <f t="shared" si="360"/>
        <v>&lt;td&gt;03-12-0045 Vr&lt;/td&gt;</v>
      </c>
      <c r="AK351" s="1">
        <f t="shared" si="406"/>
        <v>16773</v>
      </c>
      <c r="AL351" s="1">
        <f t="shared" si="407"/>
        <v>3</v>
      </c>
      <c r="AM351" s="1">
        <f t="shared" si="408"/>
        <v>12</v>
      </c>
      <c r="AN351" s="1">
        <f t="shared" si="409"/>
        <v>46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&lt;td&gt;03-12-0046 Za&lt;/td&gt;</v>
      </c>
      <c r="AR351" s="1">
        <f t="shared" si="410"/>
        <v>17138</v>
      </c>
      <c r="AS351" s="1">
        <f t="shared" si="411"/>
        <v>3</v>
      </c>
      <c r="AT351" s="1">
        <f t="shared" si="412"/>
        <v>12</v>
      </c>
      <c r="AU351" s="1">
        <f t="shared" si="413"/>
        <v>47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&lt;td&gt;03-12-0047 Zo&lt;/td&gt;</v>
      </c>
      <c r="AY351" s="1">
        <f t="shared" si="414"/>
        <v>17504</v>
      </c>
      <c r="AZ351" s="1">
        <f t="shared" si="415"/>
        <v>3</v>
      </c>
      <c r="BA351" s="1">
        <f t="shared" si="416"/>
        <v>12</v>
      </c>
      <c r="BB351" s="1">
        <f t="shared" si="417"/>
        <v>48</v>
      </c>
      <c r="BC351" s="1">
        <f t="shared" si="381"/>
        <v>2</v>
      </c>
      <c r="BD351" s="1" t="str">
        <f t="shared" si="382"/>
        <v>Di</v>
      </c>
      <c r="BE351" s="1" t="str">
        <f t="shared" si="363"/>
        <v>&lt;td&gt;03-12-0048 Di&lt;/td&gt;</v>
      </c>
      <c r="BF351" s="1">
        <f t="shared" si="418"/>
        <v>17869</v>
      </c>
      <c r="BG351" s="1">
        <f t="shared" si="419"/>
        <v>3</v>
      </c>
      <c r="BH351" s="1">
        <f t="shared" si="420"/>
        <v>12</v>
      </c>
      <c r="BI351" s="1">
        <f t="shared" si="421"/>
        <v>49</v>
      </c>
      <c r="BJ351" s="1">
        <f t="shared" si="383"/>
        <v>3</v>
      </c>
      <c r="BK351" s="1" t="str">
        <f t="shared" si="384"/>
        <v>Wo</v>
      </c>
      <c r="BL351" s="1" t="str">
        <f t="shared" si="364"/>
        <v>&lt;td&gt;03-12-0049 Wo&lt;/td&gt;</v>
      </c>
      <c r="BM351" s="1">
        <f t="shared" si="422"/>
        <v>18234</v>
      </c>
      <c r="BN351" s="1">
        <f t="shared" si="423"/>
        <v>3</v>
      </c>
      <c r="BO351" s="1">
        <f t="shared" si="424"/>
        <v>12</v>
      </c>
      <c r="BP351" s="1">
        <f t="shared" si="425"/>
        <v>50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&lt;td&gt;03-12-0050 Do&lt;/td&gt;</v>
      </c>
    </row>
    <row r="352" spans="1:71" x14ac:dyDescent="0.2">
      <c r="A352" t="str">
        <f t="shared" si="355"/>
        <v>&lt;tr&gt;&lt;td&gt;04-12-0041 Ma&lt;/td&gt;&lt;td&gt;04-12-0042 Di&lt;/td&gt;&lt;td&gt;04-12-0043 Wo&lt;/td&gt;&lt;td&gt;04-12-0044 Vr&lt;/td&gt;&lt;td&gt;04-12-0045 Za&lt;/td&gt;&lt;td&gt;04-12-0046 Zo&lt;/td&gt;&lt;td&gt;04-12-0047 Ma&lt;/td&gt;&lt;td&gt;04-12-0048 Wo&lt;/td&gt;&lt;td&gt;04-12-0049 Do&lt;/td&gt;&lt;td&gt;04-12-0050 Vr&lt;/td&gt;&lt;/tr&gt;</v>
      </c>
      <c r="B352" s="1">
        <f t="shared" si="387"/>
        <v>14948</v>
      </c>
      <c r="C352" s="1">
        <f t="shared" si="388"/>
        <v>4</v>
      </c>
      <c r="D352" s="1">
        <f t="shared" si="389"/>
        <v>12</v>
      </c>
      <c r="E352" s="1">
        <f t="shared" si="356"/>
        <v>41</v>
      </c>
      <c r="F352" s="1">
        <f t="shared" si="366"/>
        <v>1</v>
      </c>
      <c r="G352" s="1" t="str">
        <f t="shared" si="367"/>
        <v>Ma</v>
      </c>
      <c r="H352" s="1" t="str">
        <f t="shared" si="368"/>
        <v>&lt;td&gt;04-12-0041 Ma&lt;/td&gt;</v>
      </c>
      <c r="I352" s="1">
        <f t="shared" si="390"/>
        <v>15313</v>
      </c>
      <c r="J352" s="1">
        <f t="shared" si="391"/>
        <v>4</v>
      </c>
      <c r="K352" s="1">
        <f t="shared" si="392"/>
        <v>12</v>
      </c>
      <c r="L352" s="1">
        <f t="shared" si="393"/>
        <v>42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&lt;td&gt;04-12-0042 Di&lt;/td&gt;</v>
      </c>
      <c r="P352" s="1">
        <f t="shared" si="394"/>
        <v>15678</v>
      </c>
      <c r="Q352" s="1">
        <f t="shared" si="395"/>
        <v>4</v>
      </c>
      <c r="R352" s="1">
        <f t="shared" si="396"/>
        <v>12</v>
      </c>
      <c r="S352" s="1">
        <f t="shared" si="397"/>
        <v>43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&lt;td&gt;04-12-0043 Wo&lt;/td&gt;</v>
      </c>
      <c r="W352" s="1">
        <f t="shared" si="398"/>
        <v>16044</v>
      </c>
      <c r="X352" s="1">
        <f t="shared" si="399"/>
        <v>4</v>
      </c>
      <c r="Y352" s="1">
        <f t="shared" si="400"/>
        <v>12</v>
      </c>
      <c r="Z352" s="1">
        <f t="shared" si="401"/>
        <v>44</v>
      </c>
      <c r="AA352" s="1">
        <f t="shared" si="373"/>
        <v>5</v>
      </c>
      <c r="AB352" s="1" t="str">
        <f t="shared" si="374"/>
        <v>Vr</v>
      </c>
      <c r="AC352" s="1" t="str">
        <f t="shared" si="359"/>
        <v>&lt;td&gt;04-12-0044 Vr&lt;/td&gt;</v>
      </c>
      <c r="AD352" s="1">
        <f t="shared" si="402"/>
        <v>16409</v>
      </c>
      <c r="AE352" s="1">
        <f t="shared" si="403"/>
        <v>4</v>
      </c>
      <c r="AF352" s="1">
        <f t="shared" si="404"/>
        <v>12</v>
      </c>
      <c r="AG352" s="1">
        <f t="shared" si="405"/>
        <v>45</v>
      </c>
      <c r="AH352" s="1">
        <f t="shared" si="375"/>
        <v>6</v>
      </c>
      <c r="AI352" s="1" t="str">
        <f t="shared" si="376"/>
        <v>Za</v>
      </c>
      <c r="AJ352" s="1" t="str">
        <f t="shared" si="360"/>
        <v>&lt;td&gt;04-12-0045 Za&lt;/td&gt;</v>
      </c>
      <c r="AK352" s="1">
        <f t="shared" si="406"/>
        <v>16774</v>
      </c>
      <c r="AL352" s="1">
        <f t="shared" si="407"/>
        <v>4</v>
      </c>
      <c r="AM352" s="1">
        <f t="shared" si="408"/>
        <v>12</v>
      </c>
      <c r="AN352" s="1">
        <f t="shared" si="409"/>
        <v>46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&lt;td&gt;04-12-0046 Zo&lt;/td&gt;</v>
      </c>
      <c r="AR352" s="1">
        <f t="shared" si="410"/>
        <v>17139</v>
      </c>
      <c r="AS352" s="1">
        <f t="shared" si="411"/>
        <v>4</v>
      </c>
      <c r="AT352" s="1">
        <f t="shared" si="412"/>
        <v>12</v>
      </c>
      <c r="AU352" s="1">
        <f t="shared" si="413"/>
        <v>47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&lt;td&gt;04-12-0047 Ma&lt;/td&gt;</v>
      </c>
      <c r="AY352" s="1">
        <f t="shared" si="414"/>
        <v>17505</v>
      </c>
      <c r="AZ352" s="1">
        <f t="shared" si="415"/>
        <v>4</v>
      </c>
      <c r="BA352" s="1">
        <f t="shared" si="416"/>
        <v>12</v>
      </c>
      <c r="BB352" s="1">
        <f t="shared" si="417"/>
        <v>48</v>
      </c>
      <c r="BC352" s="1">
        <f t="shared" si="381"/>
        <v>3</v>
      </c>
      <c r="BD352" s="1" t="str">
        <f t="shared" si="382"/>
        <v>Wo</v>
      </c>
      <c r="BE352" s="1" t="str">
        <f t="shared" si="363"/>
        <v>&lt;td&gt;04-12-0048 Wo&lt;/td&gt;</v>
      </c>
      <c r="BF352" s="1">
        <f t="shared" si="418"/>
        <v>17870</v>
      </c>
      <c r="BG352" s="1">
        <f t="shared" si="419"/>
        <v>4</v>
      </c>
      <c r="BH352" s="1">
        <f t="shared" si="420"/>
        <v>12</v>
      </c>
      <c r="BI352" s="1">
        <f t="shared" si="421"/>
        <v>49</v>
      </c>
      <c r="BJ352" s="1">
        <f t="shared" si="383"/>
        <v>4</v>
      </c>
      <c r="BK352" s="1" t="str">
        <f t="shared" si="384"/>
        <v>Do</v>
      </c>
      <c r="BL352" s="1" t="str">
        <f t="shared" si="364"/>
        <v>&lt;td&gt;04-12-0049 Do&lt;/td&gt;</v>
      </c>
      <c r="BM352" s="1">
        <f t="shared" si="422"/>
        <v>18235</v>
      </c>
      <c r="BN352" s="1">
        <f t="shared" si="423"/>
        <v>4</v>
      </c>
      <c r="BO352" s="1">
        <f t="shared" si="424"/>
        <v>12</v>
      </c>
      <c r="BP352" s="1">
        <f t="shared" si="425"/>
        <v>50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&lt;td&gt;04-12-0050 Vr&lt;/td&gt;</v>
      </c>
    </row>
    <row r="353" spans="1:71" x14ac:dyDescent="0.2">
      <c r="A353" t="str">
        <f t="shared" si="355"/>
        <v>&lt;tr&gt;&lt;td&gt;05-12-0041 Di&lt;/td&gt;&lt;td&gt;05-12-0042 Wo&lt;/td&gt;&lt;td&gt;05-12-0043 Do&lt;/td&gt;&lt;td&gt;05-12-0044 Za&lt;/td&gt;&lt;td&gt;05-12-0045 Zo&lt;/td&gt;&lt;td&gt;05-12-0046 Ma&lt;/td&gt;&lt;td&gt;05-12-0047 Di&lt;/td&gt;&lt;td&gt;05-12-0048 Do&lt;/td&gt;&lt;td&gt;05-12-0049 Vr&lt;/td&gt;&lt;td&gt;05-12-0050 Za&lt;/td&gt;&lt;/tr&gt;</v>
      </c>
      <c r="B353" s="1">
        <f t="shared" si="387"/>
        <v>14949</v>
      </c>
      <c r="C353" s="1">
        <f t="shared" si="388"/>
        <v>5</v>
      </c>
      <c r="D353" s="1">
        <f t="shared" si="389"/>
        <v>12</v>
      </c>
      <c r="E353" s="1">
        <f t="shared" si="356"/>
        <v>41</v>
      </c>
      <c r="F353" s="1">
        <f t="shared" si="366"/>
        <v>2</v>
      </c>
      <c r="G353" s="1" t="str">
        <f t="shared" si="367"/>
        <v>Di</v>
      </c>
      <c r="H353" s="1" t="str">
        <f t="shared" si="368"/>
        <v>&lt;td&gt;05-12-0041 Di&lt;/td&gt;</v>
      </c>
      <c r="I353" s="1">
        <f t="shared" si="390"/>
        <v>15314</v>
      </c>
      <c r="J353" s="1">
        <f t="shared" si="391"/>
        <v>5</v>
      </c>
      <c r="K353" s="1">
        <f t="shared" si="392"/>
        <v>12</v>
      </c>
      <c r="L353" s="1">
        <f t="shared" si="393"/>
        <v>42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&lt;td&gt;05-12-0042 Wo&lt;/td&gt;</v>
      </c>
      <c r="P353" s="1">
        <f t="shared" si="394"/>
        <v>15679</v>
      </c>
      <c r="Q353" s="1">
        <f t="shared" si="395"/>
        <v>5</v>
      </c>
      <c r="R353" s="1">
        <f t="shared" si="396"/>
        <v>12</v>
      </c>
      <c r="S353" s="1">
        <f t="shared" si="397"/>
        <v>43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&lt;td&gt;05-12-0043 Do&lt;/td&gt;</v>
      </c>
      <c r="W353" s="1">
        <f t="shared" si="398"/>
        <v>16045</v>
      </c>
      <c r="X353" s="1">
        <f t="shared" si="399"/>
        <v>5</v>
      </c>
      <c r="Y353" s="1">
        <f t="shared" si="400"/>
        <v>12</v>
      </c>
      <c r="Z353" s="1">
        <f t="shared" si="401"/>
        <v>44</v>
      </c>
      <c r="AA353" s="1">
        <f t="shared" si="373"/>
        <v>6</v>
      </c>
      <c r="AB353" s="1" t="str">
        <f t="shared" si="374"/>
        <v>Za</v>
      </c>
      <c r="AC353" s="1" t="str">
        <f t="shared" si="359"/>
        <v>&lt;td&gt;05-12-0044 Za&lt;/td&gt;</v>
      </c>
      <c r="AD353" s="1">
        <f t="shared" si="402"/>
        <v>16410</v>
      </c>
      <c r="AE353" s="1">
        <f t="shared" si="403"/>
        <v>5</v>
      </c>
      <c r="AF353" s="1">
        <f t="shared" si="404"/>
        <v>12</v>
      </c>
      <c r="AG353" s="1">
        <f t="shared" si="405"/>
        <v>45</v>
      </c>
      <c r="AH353" s="1">
        <f t="shared" si="375"/>
        <v>0</v>
      </c>
      <c r="AI353" s="1" t="str">
        <f t="shared" si="376"/>
        <v>Zo</v>
      </c>
      <c r="AJ353" s="1" t="str">
        <f t="shared" si="360"/>
        <v>&lt;td&gt;05-12-0045 Zo&lt;/td&gt;</v>
      </c>
      <c r="AK353" s="1">
        <f t="shared" si="406"/>
        <v>16775</v>
      </c>
      <c r="AL353" s="1">
        <f t="shared" si="407"/>
        <v>5</v>
      </c>
      <c r="AM353" s="1">
        <f t="shared" si="408"/>
        <v>12</v>
      </c>
      <c r="AN353" s="1">
        <f t="shared" si="409"/>
        <v>46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&lt;td&gt;05-12-0046 Ma&lt;/td&gt;</v>
      </c>
      <c r="AR353" s="1">
        <f t="shared" si="410"/>
        <v>17140</v>
      </c>
      <c r="AS353" s="1">
        <f t="shared" si="411"/>
        <v>5</v>
      </c>
      <c r="AT353" s="1">
        <f t="shared" si="412"/>
        <v>12</v>
      </c>
      <c r="AU353" s="1">
        <f t="shared" si="413"/>
        <v>47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&lt;td&gt;05-12-0047 Di&lt;/td&gt;</v>
      </c>
      <c r="AY353" s="1">
        <f t="shared" si="414"/>
        <v>17506</v>
      </c>
      <c r="AZ353" s="1">
        <f t="shared" si="415"/>
        <v>5</v>
      </c>
      <c r="BA353" s="1">
        <f t="shared" si="416"/>
        <v>12</v>
      </c>
      <c r="BB353" s="1">
        <f t="shared" si="417"/>
        <v>48</v>
      </c>
      <c r="BC353" s="1">
        <f t="shared" si="381"/>
        <v>4</v>
      </c>
      <c r="BD353" s="1" t="str">
        <f t="shared" si="382"/>
        <v>Do</v>
      </c>
      <c r="BE353" s="1" t="str">
        <f t="shared" si="363"/>
        <v>&lt;td&gt;05-12-0048 Do&lt;/td&gt;</v>
      </c>
      <c r="BF353" s="1">
        <f t="shared" si="418"/>
        <v>17871</v>
      </c>
      <c r="BG353" s="1">
        <f t="shared" si="419"/>
        <v>5</v>
      </c>
      <c r="BH353" s="1">
        <f t="shared" si="420"/>
        <v>12</v>
      </c>
      <c r="BI353" s="1">
        <f t="shared" si="421"/>
        <v>49</v>
      </c>
      <c r="BJ353" s="1">
        <f t="shared" si="383"/>
        <v>5</v>
      </c>
      <c r="BK353" s="1" t="str">
        <f t="shared" si="384"/>
        <v>Vr</v>
      </c>
      <c r="BL353" s="1" t="str">
        <f t="shared" si="364"/>
        <v>&lt;td&gt;05-12-0049 Vr&lt;/td&gt;</v>
      </c>
      <c r="BM353" s="1">
        <f t="shared" si="422"/>
        <v>18236</v>
      </c>
      <c r="BN353" s="1">
        <f t="shared" si="423"/>
        <v>5</v>
      </c>
      <c r="BO353" s="1">
        <f t="shared" si="424"/>
        <v>12</v>
      </c>
      <c r="BP353" s="1">
        <f t="shared" si="425"/>
        <v>50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&lt;td&gt;05-12-0050 Za&lt;/td&gt;</v>
      </c>
    </row>
    <row r="354" spans="1:71" x14ac:dyDescent="0.2">
      <c r="A354" t="str">
        <f t="shared" si="355"/>
        <v>&lt;tr&gt;&lt;td&gt;06-12-0041 Wo&lt;/td&gt;&lt;td&gt;06-12-0042 Do&lt;/td&gt;&lt;td&gt;06-12-0043 Vr&lt;/td&gt;&lt;td&gt;06-12-0044 Zo&lt;/td&gt;&lt;td&gt;06-12-0045 Ma&lt;/td&gt;&lt;td&gt;06-12-0046 Di&lt;/td&gt;&lt;td&gt;06-12-0047 Wo&lt;/td&gt;&lt;td&gt;06-12-0048 Vr&lt;/td&gt;&lt;td&gt;06-12-0049 Za&lt;/td&gt;&lt;td&gt;06-12-0050 Zo&lt;/td&gt;&lt;/tr&gt;</v>
      </c>
      <c r="B354" s="1">
        <f t="shared" si="387"/>
        <v>14950</v>
      </c>
      <c r="C354" s="1">
        <f t="shared" si="388"/>
        <v>6</v>
      </c>
      <c r="D354" s="1">
        <f t="shared" si="389"/>
        <v>12</v>
      </c>
      <c r="E354" s="1">
        <f t="shared" si="356"/>
        <v>41</v>
      </c>
      <c r="F354" s="1">
        <f t="shared" si="366"/>
        <v>3</v>
      </c>
      <c r="G354" s="1" t="str">
        <f t="shared" si="367"/>
        <v>Wo</v>
      </c>
      <c r="H354" s="1" t="str">
        <f t="shared" si="368"/>
        <v>&lt;td&gt;06-12-0041 Wo&lt;/td&gt;</v>
      </c>
      <c r="I354" s="1">
        <f t="shared" si="390"/>
        <v>15315</v>
      </c>
      <c r="J354" s="1">
        <f t="shared" si="391"/>
        <v>6</v>
      </c>
      <c r="K354" s="1">
        <f t="shared" si="392"/>
        <v>12</v>
      </c>
      <c r="L354" s="1">
        <f t="shared" si="393"/>
        <v>42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&lt;td&gt;06-12-0042 Do&lt;/td&gt;</v>
      </c>
      <c r="P354" s="1">
        <f t="shared" si="394"/>
        <v>15680</v>
      </c>
      <c r="Q354" s="1">
        <f t="shared" si="395"/>
        <v>6</v>
      </c>
      <c r="R354" s="1">
        <f t="shared" si="396"/>
        <v>12</v>
      </c>
      <c r="S354" s="1">
        <f t="shared" si="397"/>
        <v>43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&lt;td&gt;06-12-0043 Vr&lt;/td&gt;</v>
      </c>
      <c r="W354" s="1">
        <f t="shared" si="398"/>
        <v>16046</v>
      </c>
      <c r="X354" s="1">
        <f t="shared" si="399"/>
        <v>6</v>
      </c>
      <c r="Y354" s="1">
        <f t="shared" si="400"/>
        <v>12</v>
      </c>
      <c r="Z354" s="1">
        <f t="shared" si="401"/>
        <v>44</v>
      </c>
      <c r="AA354" s="1">
        <f t="shared" si="373"/>
        <v>0</v>
      </c>
      <c r="AB354" s="1" t="str">
        <f t="shared" si="374"/>
        <v>Zo</v>
      </c>
      <c r="AC354" s="1" t="str">
        <f t="shared" si="359"/>
        <v>&lt;td&gt;06-12-0044 Zo&lt;/td&gt;</v>
      </c>
      <c r="AD354" s="1">
        <f t="shared" si="402"/>
        <v>16411</v>
      </c>
      <c r="AE354" s="1">
        <f t="shared" si="403"/>
        <v>6</v>
      </c>
      <c r="AF354" s="1">
        <f t="shared" si="404"/>
        <v>12</v>
      </c>
      <c r="AG354" s="1">
        <f t="shared" si="405"/>
        <v>45</v>
      </c>
      <c r="AH354" s="1">
        <f t="shared" si="375"/>
        <v>1</v>
      </c>
      <c r="AI354" s="1" t="str">
        <f t="shared" si="376"/>
        <v>Ma</v>
      </c>
      <c r="AJ354" s="1" t="str">
        <f t="shared" si="360"/>
        <v>&lt;td&gt;06-12-0045 Ma&lt;/td&gt;</v>
      </c>
      <c r="AK354" s="1">
        <f t="shared" si="406"/>
        <v>16776</v>
      </c>
      <c r="AL354" s="1">
        <f t="shared" si="407"/>
        <v>6</v>
      </c>
      <c r="AM354" s="1">
        <f t="shared" si="408"/>
        <v>12</v>
      </c>
      <c r="AN354" s="1">
        <f t="shared" si="409"/>
        <v>46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&lt;td&gt;06-12-0046 Di&lt;/td&gt;</v>
      </c>
      <c r="AR354" s="1">
        <f t="shared" si="410"/>
        <v>17141</v>
      </c>
      <c r="AS354" s="1">
        <f t="shared" si="411"/>
        <v>6</v>
      </c>
      <c r="AT354" s="1">
        <f t="shared" si="412"/>
        <v>12</v>
      </c>
      <c r="AU354" s="1">
        <f t="shared" si="413"/>
        <v>47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&lt;td&gt;06-12-0047 Wo&lt;/td&gt;</v>
      </c>
      <c r="AY354" s="1">
        <f t="shared" si="414"/>
        <v>17507</v>
      </c>
      <c r="AZ354" s="1">
        <f t="shared" si="415"/>
        <v>6</v>
      </c>
      <c r="BA354" s="1">
        <f t="shared" si="416"/>
        <v>12</v>
      </c>
      <c r="BB354" s="1">
        <f t="shared" si="417"/>
        <v>48</v>
      </c>
      <c r="BC354" s="1">
        <f t="shared" si="381"/>
        <v>5</v>
      </c>
      <c r="BD354" s="1" t="str">
        <f t="shared" si="382"/>
        <v>Vr</v>
      </c>
      <c r="BE354" s="1" t="str">
        <f t="shared" si="363"/>
        <v>&lt;td&gt;06-12-0048 Vr&lt;/td&gt;</v>
      </c>
      <c r="BF354" s="1">
        <f t="shared" si="418"/>
        <v>17872</v>
      </c>
      <c r="BG354" s="1">
        <f t="shared" si="419"/>
        <v>6</v>
      </c>
      <c r="BH354" s="1">
        <f t="shared" si="420"/>
        <v>12</v>
      </c>
      <c r="BI354" s="1">
        <f t="shared" si="421"/>
        <v>49</v>
      </c>
      <c r="BJ354" s="1">
        <f t="shared" si="383"/>
        <v>6</v>
      </c>
      <c r="BK354" s="1" t="str">
        <f t="shared" si="384"/>
        <v>Za</v>
      </c>
      <c r="BL354" s="1" t="str">
        <f t="shared" si="364"/>
        <v>&lt;td&gt;06-12-0049 Za&lt;/td&gt;</v>
      </c>
      <c r="BM354" s="1">
        <f t="shared" si="422"/>
        <v>18237</v>
      </c>
      <c r="BN354" s="1">
        <f t="shared" si="423"/>
        <v>6</v>
      </c>
      <c r="BO354" s="1">
        <f t="shared" si="424"/>
        <v>12</v>
      </c>
      <c r="BP354" s="1">
        <f t="shared" si="425"/>
        <v>50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&lt;td&gt;06-12-0050 Zo&lt;/td&gt;</v>
      </c>
    </row>
    <row r="355" spans="1:71" x14ac:dyDescent="0.2">
      <c r="A355" t="str">
        <f t="shared" si="355"/>
        <v>&lt;tr&gt;&lt;td&gt;07-12-0041 Do&lt;/td&gt;&lt;td&gt;07-12-0042 Vr&lt;/td&gt;&lt;td&gt;07-12-0043 Za&lt;/td&gt;&lt;td&gt;07-12-0044 Ma&lt;/td&gt;&lt;td&gt;07-12-0045 Di&lt;/td&gt;&lt;td&gt;07-12-0046 Wo&lt;/td&gt;&lt;td&gt;07-12-0047 Do&lt;/td&gt;&lt;td&gt;07-12-0048 Za&lt;/td&gt;&lt;td&gt;07-12-0049 Zo&lt;/td&gt;&lt;td&gt;07-12-0050 Ma&lt;/td&gt;&lt;/tr&gt;</v>
      </c>
      <c r="B355" s="1">
        <f t="shared" si="387"/>
        <v>14951</v>
      </c>
      <c r="C355" s="1">
        <f t="shared" si="388"/>
        <v>7</v>
      </c>
      <c r="D355" s="1">
        <f t="shared" si="389"/>
        <v>12</v>
      </c>
      <c r="E355" s="1">
        <f t="shared" si="356"/>
        <v>41</v>
      </c>
      <c r="F355" s="1">
        <f t="shared" si="366"/>
        <v>4</v>
      </c>
      <c r="G355" s="1" t="str">
        <f t="shared" si="367"/>
        <v>Do</v>
      </c>
      <c r="H355" s="1" t="str">
        <f t="shared" si="368"/>
        <v>&lt;td&gt;07-12-0041 Do&lt;/td&gt;</v>
      </c>
      <c r="I355" s="1">
        <f t="shared" si="390"/>
        <v>15316</v>
      </c>
      <c r="J355" s="1">
        <f t="shared" si="391"/>
        <v>7</v>
      </c>
      <c r="K355" s="1">
        <f t="shared" si="392"/>
        <v>12</v>
      </c>
      <c r="L355" s="1">
        <f t="shared" si="393"/>
        <v>42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&lt;td&gt;07-12-0042 Vr&lt;/td&gt;</v>
      </c>
      <c r="P355" s="1">
        <f t="shared" si="394"/>
        <v>15681</v>
      </c>
      <c r="Q355" s="1">
        <f t="shared" si="395"/>
        <v>7</v>
      </c>
      <c r="R355" s="1">
        <f t="shared" si="396"/>
        <v>12</v>
      </c>
      <c r="S355" s="1">
        <f t="shared" si="397"/>
        <v>43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&lt;td&gt;07-12-0043 Za&lt;/td&gt;</v>
      </c>
      <c r="W355" s="1">
        <f t="shared" si="398"/>
        <v>16047</v>
      </c>
      <c r="X355" s="1">
        <f t="shared" si="399"/>
        <v>7</v>
      </c>
      <c r="Y355" s="1">
        <f t="shared" si="400"/>
        <v>12</v>
      </c>
      <c r="Z355" s="1">
        <f t="shared" si="401"/>
        <v>44</v>
      </c>
      <c r="AA355" s="1">
        <f t="shared" si="373"/>
        <v>1</v>
      </c>
      <c r="AB355" s="1" t="str">
        <f t="shared" si="374"/>
        <v>Ma</v>
      </c>
      <c r="AC355" s="1" t="str">
        <f t="shared" si="359"/>
        <v>&lt;td&gt;07-12-0044 Ma&lt;/td&gt;</v>
      </c>
      <c r="AD355" s="1">
        <f t="shared" si="402"/>
        <v>16412</v>
      </c>
      <c r="AE355" s="1">
        <f t="shared" si="403"/>
        <v>7</v>
      </c>
      <c r="AF355" s="1">
        <f t="shared" si="404"/>
        <v>12</v>
      </c>
      <c r="AG355" s="1">
        <f t="shared" si="405"/>
        <v>45</v>
      </c>
      <c r="AH355" s="1">
        <f t="shared" si="375"/>
        <v>2</v>
      </c>
      <c r="AI355" s="1" t="str">
        <f t="shared" si="376"/>
        <v>Di</v>
      </c>
      <c r="AJ355" s="1" t="str">
        <f t="shared" si="360"/>
        <v>&lt;td&gt;07-12-0045 Di&lt;/td&gt;</v>
      </c>
      <c r="AK355" s="1">
        <f t="shared" si="406"/>
        <v>16777</v>
      </c>
      <c r="AL355" s="1">
        <f t="shared" si="407"/>
        <v>7</v>
      </c>
      <c r="AM355" s="1">
        <f t="shared" si="408"/>
        <v>12</v>
      </c>
      <c r="AN355" s="1">
        <f t="shared" si="409"/>
        <v>46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&lt;td&gt;07-12-0046 Wo&lt;/td&gt;</v>
      </c>
      <c r="AR355" s="1">
        <f t="shared" si="410"/>
        <v>17142</v>
      </c>
      <c r="AS355" s="1">
        <f t="shared" si="411"/>
        <v>7</v>
      </c>
      <c r="AT355" s="1">
        <f t="shared" si="412"/>
        <v>12</v>
      </c>
      <c r="AU355" s="1">
        <f t="shared" si="413"/>
        <v>47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&lt;td&gt;07-12-0047 Do&lt;/td&gt;</v>
      </c>
      <c r="AY355" s="1">
        <f t="shared" si="414"/>
        <v>17508</v>
      </c>
      <c r="AZ355" s="1">
        <f t="shared" si="415"/>
        <v>7</v>
      </c>
      <c r="BA355" s="1">
        <f t="shared" si="416"/>
        <v>12</v>
      </c>
      <c r="BB355" s="1">
        <f t="shared" si="417"/>
        <v>48</v>
      </c>
      <c r="BC355" s="1">
        <f t="shared" si="381"/>
        <v>6</v>
      </c>
      <c r="BD355" s="1" t="str">
        <f t="shared" si="382"/>
        <v>Za</v>
      </c>
      <c r="BE355" s="1" t="str">
        <f t="shared" si="363"/>
        <v>&lt;td&gt;07-12-0048 Za&lt;/td&gt;</v>
      </c>
      <c r="BF355" s="1">
        <f t="shared" si="418"/>
        <v>17873</v>
      </c>
      <c r="BG355" s="1">
        <f t="shared" si="419"/>
        <v>7</v>
      </c>
      <c r="BH355" s="1">
        <f t="shared" si="420"/>
        <v>12</v>
      </c>
      <c r="BI355" s="1">
        <f t="shared" si="421"/>
        <v>49</v>
      </c>
      <c r="BJ355" s="1">
        <f t="shared" si="383"/>
        <v>0</v>
      </c>
      <c r="BK355" s="1" t="str">
        <f t="shared" si="384"/>
        <v>Zo</v>
      </c>
      <c r="BL355" s="1" t="str">
        <f t="shared" si="364"/>
        <v>&lt;td&gt;07-12-0049 Zo&lt;/td&gt;</v>
      </c>
      <c r="BM355" s="1">
        <f t="shared" si="422"/>
        <v>18238</v>
      </c>
      <c r="BN355" s="1">
        <f t="shared" si="423"/>
        <v>7</v>
      </c>
      <c r="BO355" s="1">
        <f t="shared" si="424"/>
        <v>12</v>
      </c>
      <c r="BP355" s="1">
        <f t="shared" si="425"/>
        <v>50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&lt;td&gt;07-12-0050 Ma&lt;/td&gt;</v>
      </c>
    </row>
    <row r="356" spans="1:71" x14ac:dyDescent="0.2">
      <c r="A356" t="str">
        <f t="shared" si="355"/>
        <v>&lt;tr&gt;&lt;td&gt;08-12-0041 Vr&lt;/td&gt;&lt;td&gt;08-12-0042 Za&lt;/td&gt;&lt;td&gt;08-12-0043 Zo&lt;/td&gt;&lt;td&gt;08-12-0044 Di&lt;/td&gt;&lt;td&gt;08-12-0045 Wo&lt;/td&gt;&lt;td&gt;08-12-0046 Do&lt;/td&gt;&lt;td&gt;08-12-0047 Vr&lt;/td&gt;&lt;td&gt;08-12-0048 Zo&lt;/td&gt;&lt;td&gt;08-12-0049 Ma&lt;/td&gt;&lt;td&gt;08-12-0050 Di&lt;/td&gt;&lt;/tr&gt;</v>
      </c>
      <c r="B356" s="1">
        <f t="shared" si="387"/>
        <v>14952</v>
      </c>
      <c r="C356" s="1">
        <f t="shared" si="388"/>
        <v>8</v>
      </c>
      <c r="D356" s="1">
        <f t="shared" si="389"/>
        <v>12</v>
      </c>
      <c r="E356" s="1">
        <f t="shared" si="356"/>
        <v>41</v>
      </c>
      <c r="F356" s="1">
        <f t="shared" si="366"/>
        <v>5</v>
      </c>
      <c r="G356" s="1" t="str">
        <f t="shared" si="367"/>
        <v>Vr</v>
      </c>
      <c r="H356" s="1" t="str">
        <f t="shared" si="368"/>
        <v>&lt;td&gt;08-12-0041 Vr&lt;/td&gt;</v>
      </c>
      <c r="I356" s="1">
        <f t="shared" si="390"/>
        <v>15317</v>
      </c>
      <c r="J356" s="1">
        <f t="shared" si="391"/>
        <v>8</v>
      </c>
      <c r="K356" s="1">
        <f t="shared" si="392"/>
        <v>12</v>
      </c>
      <c r="L356" s="1">
        <f t="shared" si="393"/>
        <v>42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&lt;td&gt;08-12-0042 Za&lt;/td&gt;</v>
      </c>
      <c r="P356" s="1">
        <f t="shared" si="394"/>
        <v>15682</v>
      </c>
      <c r="Q356" s="1">
        <f t="shared" si="395"/>
        <v>8</v>
      </c>
      <c r="R356" s="1">
        <f t="shared" si="396"/>
        <v>12</v>
      </c>
      <c r="S356" s="1">
        <f t="shared" si="397"/>
        <v>43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&lt;td&gt;08-12-0043 Zo&lt;/td&gt;</v>
      </c>
      <c r="W356" s="1">
        <f t="shared" si="398"/>
        <v>16048</v>
      </c>
      <c r="X356" s="1">
        <f t="shared" si="399"/>
        <v>8</v>
      </c>
      <c r="Y356" s="1">
        <f t="shared" si="400"/>
        <v>12</v>
      </c>
      <c r="Z356" s="1">
        <f t="shared" si="401"/>
        <v>44</v>
      </c>
      <c r="AA356" s="1">
        <f t="shared" si="373"/>
        <v>2</v>
      </c>
      <c r="AB356" s="1" t="str">
        <f t="shared" si="374"/>
        <v>Di</v>
      </c>
      <c r="AC356" s="1" t="str">
        <f t="shared" si="359"/>
        <v>&lt;td&gt;08-12-0044 Di&lt;/td&gt;</v>
      </c>
      <c r="AD356" s="1">
        <f t="shared" si="402"/>
        <v>16413</v>
      </c>
      <c r="AE356" s="1">
        <f t="shared" si="403"/>
        <v>8</v>
      </c>
      <c r="AF356" s="1">
        <f t="shared" si="404"/>
        <v>12</v>
      </c>
      <c r="AG356" s="1">
        <f t="shared" si="405"/>
        <v>45</v>
      </c>
      <c r="AH356" s="1">
        <f t="shared" si="375"/>
        <v>3</v>
      </c>
      <c r="AI356" s="1" t="str">
        <f t="shared" si="376"/>
        <v>Wo</v>
      </c>
      <c r="AJ356" s="1" t="str">
        <f t="shared" si="360"/>
        <v>&lt;td&gt;08-12-0045 Wo&lt;/td&gt;</v>
      </c>
      <c r="AK356" s="1">
        <f t="shared" si="406"/>
        <v>16778</v>
      </c>
      <c r="AL356" s="1">
        <f t="shared" si="407"/>
        <v>8</v>
      </c>
      <c r="AM356" s="1">
        <f t="shared" si="408"/>
        <v>12</v>
      </c>
      <c r="AN356" s="1">
        <f t="shared" si="409"/>
        <v>46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&lt;td&gt;08-12-0046 Do&lt;/td&gt;</v>
      </c>
      <c r="AR356" s="1">
        <f t="shared" si="410"/>
        <v>17143</v>
      </c>
      <c r="AS356" s="1">
        <f t="shared" si="411"/>
        <v>8</v>
      </c>
      <c r="AT356" s="1">
        <f t="shared" si="412"/>
        <v>12</v>
      </c>
      <c r="AU356" s="1">
        <f t="shared" si="413"/>
        <v>47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&lt;td&gt;08-12-0047 Vr&lt;/td&gt;</v>
      </c>
      <c r="AY356" s="1">
        <f t="shared" si="414"/>
        <v>17509</v>
      </c>
      <c r="AZ356" s="1">
        <f t="shared" si="415"/>
        <v>8</v>
      </c>
      <c r="BA356" s="1">
        <f t="shared" si="416"/>
        <v>12</v>
      </c>
      <c r="BB356" s="1">
        <f t="shared" si="417"/>
        <v>48</v>
      </c>
      <c r="BC356" s="1">
        <f t="shared" si="381"/>
        <v>0</v>
      </c>
      <c r="BD356" s="1" t="str">
        <f t="shared" si="382"/>
        <v>Zo</v>
      </c>
      <c r="BE356" s="1" t="str">
        <f t="shared" si="363"/>
        <v>&lt;td&gt;08-12-0048 Zo&lt;/td&gt;</v>
      </c>
      <c r="BF356" s="1">
        <f t="shared" si="418"/>
        <v>17874</v>
      </c>
      <c r="BG356" s="1">
        <f t="shared" si="419"/>
        <v>8</v>
      </c>
      <c r="BH356" s="1">
        <f t="shared" si="420"/>
        <v>12</v>
      </c>
      <c r="BI356" s="1">
        <f t="shared" si="421"/>
        <v>49</v>
      </c>
      <c r="BJ356" s="1">
        <f t="shared" si="383"/>
        <v>1</v>
      </c>
      <c r="BK356" s="1" t="str">
        <f t="shared" si="384"/>
        <v>Ma</v>
      </c>
      <c r="BL356" s="1" t="str">
        <f t="shared" si="364"/>
        <v>&lt;td&gt;08-12-0049 Ma&lt;/td&gt;</v>
      </c>
      <c r="BM356" s="1">
        <f t="shared" si="422"/>
        <v>18239</v>
      </c>
      <c r="BN356" s="1">
        <f t="shared" si="423"/>
        <v>8</v>
      </c>
      <c r="BO356" s="1">
        <f t="shared" si="424"/>
        <v>12</v>
      </c>
      <c r="BP356" s="1">
        <f t="shared" si="425"/>
        <v>50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&lt;td&gt;08-12-0050 Di&lt;/td&gt;</v>
      </c>
    </row>
    <row r="357" spans="1:71" x14ac:dyDescent="0.2">
      <c r="A357" t="str">
        <f t="shared" si="355"/>
        <v>&lt;tr&gt;&lt;td&gt;09-12-0041 Za&lt;/td&gt;&lt;td&gt;09-12-0042 Zo&lt;/td&gt;&lt;td&gt;09-12-0043 Ma&lt;/td&gt;&lt;td&gt;09-12-0044 Wo&lt;/td&gt;&lt;td&gt;09-12-0045 Do&lt;/td&gt;&lt;td&gt;09-12-0046 Vr&lt;/td&gt;&lt;td&gt;09-12-0047 Za&lt;/td&gt;&lt;td&gt;09-12-0048 Ma&lt;/td&gt;&lt;td&gt;09-12-0049 Di&lt;/td&gt;&lt;td&gt;09-12-0050 Wo&lt;/td&gt;&lt;/tr&gt;</v>
      </c>
      <c r="B357" s="1">
        <f t="shared" si="387"/>
        <v>14953</v>
      </c>
      <c r="C357" s="1">
        <f t="shared" si="388"/>
        <v>9</v>
      </c>
      <c r="D357" s="1">
        <f t="shared" si="389"/>
        <v>12</v>
      </c>
      <c r="E357" s="1">
        <f t="shared" si="356"/>
        <v>41</v>
      </c>
      <c r="F357" s="1">
        <f t="shared" si="366"/>
        <v>6</v>
      </c>
      <c r="G357" s="1" t="str">
        <f t="shared" si="367"/>
        <v>Za</v>
      </c>
      <c r="H357" s="1" t="str">
        <f t="shared" si="368"/>
        <v>&lt;td&gt;09-12-0041 Za&lt;/td&gt;</v>
      </c>
      <c r="I357" s="1">
        <f t="shared" si="390"/>
        <v>15318</v>
      </c>
      <c r="J357" s="1">
        <f t="shared" si="391"/>
        <v>9</v>
      </c>
      <c r="K357" s="1">
        <f t="shared" si="392"/>
        <v>12</v>
      </c>
      <c r="L357" s="1">
        <f t="shared" si="393"/>
        <v>42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&lt;td&gt;09-12-0042 Zo&lt;/td&gt;</v>
      </c>
      <c r="P357" s="1">
        <f t="shared" si="394"/>
        <v>15683</v>
      </c>
      <c r="Q357" s="1">
        <f t="shared" si="395"/>
        <v>9</v>
      </c>
      <c r="R357" s="1">
        <f t="shared" si="396"/>
        <v>12</v>
      </c>
      <c r="S357" s="1">
        <f t="shared" si="397"/>
        <v>43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&lt;td&gt;09-12-0043 Ma&lt;/td&gt;</v>
      </c>
      <c r="W357" s="1">
        <f t="shared" si="398"/>
        <v>16049</v>
      </c>
      <c r="X357" s="1">
        <f t="shared" si="399"/>
        <v>9</v>
      </c>
      <c r="Y357" s="1">
        <f t="shared" si="400"/>
        <v>12</v>
      </c>
      <c r="Z357" s="1">
        <f t="shared" si="401"/>
        <v>44</v>
      </c>
      <c r="AA357" s="1">
        <f t="shared" si="373"/>
        <v>3</v>
      </c>
      <c r="AB357" s="1" t="str">
        <f t="shared" si="374"/>
        <v>Wo</v>
      </c>
      <c r="AC357" s="1" t="str">
        <f t="shared" si="359"/>
        <v>&lt;td&gt;09-12-0044 Wo&lt;/td&gt;</v>
      </c>
      <c r="AD357" s="1">
        <f t="shared" si="402"/>
        <v>16414</v>
      </c>
      <c r="AE357" s="1">
        <f t="shared" si="403"/>
        <v>9</v>
      </c>
      <c r="AF357" s="1">
        <f t="shared" si="404"/>
        <v>12</v>
      </c>
      <c r="AG357" s="1">
        <f t="shared" si="405"/>
        <v>45</v>
      </c>
      <c r="AH357" s="1">
        <f t="shared" si="375"/>
        <v>4</v>
      </c>
      <c r="AI357" s="1" t="str">
        <f t="shared" si="376"/>
        <v>Do</v>
      </c>
      <c r="AJ357" s="1" t="str">
        <f t="shared" si="360"/>
        <v>&lt;td&gt;09-12-0045 Do&lt;/td&gt;</v>
      </c>
      <c r="AK357" s="1">
        <f t="shared" si="406"/>
        <v>16779</v>
      </c>
      <c r="AL357" s="1">
        <f t="shared" si="407"/>
        <v>9</v>
      </c>
      <c r="AM357" s="1">
        <f t="shared" si="408"/>
        <v>12</v>
      </c>
      <c r="AN357" s="1">
        <f t="shared" si="409"/>
        <v>46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&lt;td&gt;09-12-0046 Vr&lt;/td&gt;</v>
      </c>
      <c r="AR357" s="1">
        <f t="shared" si="410"/>
        <v>17144</v>
      </c>
      <c r="AS357" s="1">
        <f t="shared" si="411"/>
        <v>9</v>
      </c>
      <c r="AT357" s="1">
        <f t="shared" si="412"/>
        <v>12</v>
      </c>
      <c r="AU357" s="1">
        <f t="shared" si="413"/>
        <v>47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&lt;td&gt;09-12-0047 Za&lt;/td&gt;</v>
      </c>
      <c r="AY357" s="1">
        <f t="shared" si="414"/>
        <v>17510</v>
      </c>
      <c r="AZ357" s="1">
        <f t="shared" si="415"/>
        <v>9</v>
      </c>
      <c r="BA357" s="1">
        <f t="shared" si="416"/>
        <v>12</v>
      </c>
      <c r="BB357" s="1">
        <f t="shared" si="417"/>
        <v>48</v>
      </c>
      <c r="BC357" s="1">
        <f t="shared" si="381"/>
        <v>1</v>
      </c>
      <c r="BD357" s="1" t="str">
        <f t="shared" si="382"/>
        <v>Ma</v>
      </c>
      <c r="BE357" s="1" t="str">
        <f t="shared" si="363"/>
        <v>&lt;td&gt;09-12-0048 Ma&lt;/td&gt;</v>
      </c>
      <c r="BF357" s="1">
        <f t="shared" si="418"/>
        <v>17875</v>
      </c>
      <c r="BG357" s="1">
        <f t="shared" si="419"/>
        <v>9</v>
      </c>
      <c r="BH357" s="1">
        <f t="shared" si="420"/>
        <v>12</v>
      </c>
      <c r="BI357" s="1">
        <f t="shared" si="421"/>
        <v>49</v>
      </c>
      <c r="BJ357" s="1">
        <f t="shared" si="383"/>
        <v>2</v>
      </c>
      <c r="BK357" s="1" t="str">
        <f t="shared" si="384"/>
        <v>Di</v>
      </c>
      <c r="BL357" s="1" t="str">
        <f t="shared" si="364"/>
        <v>&lt;td&gt;09-12-0049 Di&lt;/td&gt;</v>
      </c>
      <c r="BM357" s="1">
        <f t="shared" si="422"/>
        <v>18240</v>
      </c>
      <c r="BN357" s="1">
        <f t="shared" si="423"/>
        <v>9</v>
      </c>
      <c r="BO357" s="1">
        <f t="shared" si="424"/>
        <v>12</v>
      </c>
      <c r="BP357" s="1">
        <f t="shared" si="425"/>
        <v>50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&lt;td&gt;09-12-0050 Wo&lt;/td&gt;</v>
      </c>
    </row>
    <row r="358" spans="1:71" x14ac:dyDescent="0.2">
      <c r="A358" t="str">
        <f t="shared" si="355"/>
        <v>&lt;tr&gt;&lt;td&gt;10-12-0041 Zo&lt;/td&gt;&lt;td&gt;10-12-0042 Ma&lt;/td&gt;&lt;td&gt;10-12-0043 Di&lt;/td&gt;&lt;td&gt;10-12-0044 Do&lt;/td&gt;&lt;td&gt;10-12-0045 Vr&lt;/td&gt;&lt;td&gt;10-12-0046 Za&lt;/td&gt;&lt;td&gt;10-12-0047 Zo&lt;/td&gt;&lt;td&gt;10-12-0048 Di&lt;/td&gt;&lt;td&gt;10-12-0049 Wo&lt;/td&gt;&lt;td&gt;10-12-0050 Do&lt;/td&gt;&lt;/tr&gt;</v>
      </c>
      <c r="B358" s="1">
        <f t="shared" si="387"/>
        <v>14954</v>
      </c>
      <c r="C358" s="1">
        <f t="shared" si="388"/>
        <v>10</v>
      </c>
      <c r="D358" s="1">
        <f t="shared" si="389"/>
        <v>12</v>
      </c>
      <c r="E358" s="1">
        <f t="shared" si="356"/>
        <v>41</v>
      </c>
      <c r="F358" s="1">
        <f t="shared" si="366"/>
        <v>0</v>
      </c>
      <c r="G358" s="1" t="str">
        <f t="shared" si="367"/>
        <v>Zo</v>
      </c>
      <c r="H358" s="1" t="str">
        <f t="shared" si="368"/>
        <v>&lt;td&gt;10-12-0041 Zo&lt;/td&gt;</v>
      </c>
      <c r="I358" s="1">
        <f t="shared" si="390"/>
        <v>15319</v>
      </c>
      <c r="J358" s="1">
        <f t="shared" si="391"/>
        <v>10</v>
      </c>
      <c r="K358" s="1">
        <f t="shared" si="392"/>
        <v>12</v>
      </c>
      <c r="L358" s="1">
        <f t="shared" si="393"/>
        <v>42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&lt;td&gt;10-12-0042 Ma&lt;/td&gt;</v>
      </c>
      <c r="P358" s="1">
        <f t="shared" si="394"/>
        <v>15684</v>
      </c>
      <c r="Q358" s="1">
        <f t="shared" si="395"/>
        <v>10</v>
      </c>
      <c r="R358" s="1">
        <f t="shared" si="396"/>
        <v>12</v>
      </c>
      <c r="S358" s="1">
        <f t="shared" si="397"/>
        <v>43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&lt;td&gt;10-12-0043 Di&lt;/td&gt;</v>
      </c>
      <c r="W358" s="1">
        <f t="shared" si="398"/>
        <v>16050</v>
      </c>
      <c r="X358" s="1">
        <f t="shared" si="399"/>
        <v>10</v>
      </c>
      <c r="Y358" s="1">
        <f t="shared" si="400"/>
        <v>12</v>
      </c>
      <c r="Z358" s="1">
        <f t="shared" si="401"/>
        <v>44</v>
      </c>
      <c r="AA358" s="1">
        <f t="shared" si="373"/>
        <v>4</v>
      </c>
      <c r="AB358" s="1" t="str">
        <f t="shared" si="374"/>
        <v>Do</v>
      </c>
      <c r="AC358" s="1" t="str">
        <f t="shared" si="359"/>
        <v>&lt;td&gt;10-12-0044 Do&lt;/td&gt;</v>
      </c>
      <c r="AD358" s="1">
        <f t="shared" si="402"/>
        <v>16415</v>
      </c>
      <c r="AE358" s="1">
        <f t="shared" si="403"/>
        <v>10</v>
      </c>
      <c r="AF358" s="1">
        <f t="shared" si="404"/>
        <v>12</v>
      </c>
      <c r="AG358" s="1">
        <f t="shared" si="405"/>
        <v>45</v>
      </c>
      <c r="AH358" s="1">
        <f t="shared" si="375"/>
        <v>5</v>
      </c>
      <c r="AI358" s="1" t="str">
        <f t="shared" si="376"/>
        <v>Vr</v>
      </c>
      <c r="AJ358" s="1" t="str">
        <f t="shared" si="360"/>
        <v>&lt;td&gt;10-12-0045 Vr&lt;/td&gt;</v>
      </c>
      <c r="AK358" s="1">
        <f t="shared" si="406"/>
        <v>16780</v>
      </c>
      <c r="AL358" s="1">
        <f t="shared" si="407"/>
        <v>10</v>
      </c>
      <c r="AM358" s="1">
        <f t="shared" si="408"/>
        <v>12</v>
      </c>
      <c r="AN358" s="1">
        <f t="shared" si="409"/>
        <v>46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&lt;td&gt;10-12-0046 Za&lt;/td&gt;</v>
      </c>
      <c r="AR358" s="1">
        <f t="shared" si="410"/>
        <v>17145</v>
      </c>
      <c r="AS358" s="1">
        <f t="shared" si="411"/>
        <v>10</v>
      </c>
      <c r="AT358" s="1">
        <f t="shared" si="412"/>
        <v>12</v>
      </c>
      <c r="AU358" s="1">
        <f t="shared" si="413"/>
        <v>47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&lt;td&gt;10-12-0047 Zo&lt;/td&gt;</v>
      </c>
      <c r="AY358" s="1">
        <f t="shared" si="414"/>
        <v>17511</v>
      </c>
      <c r="AZ358" s="1">
        <f t="shared" si="415"/>
        <v>10</v>
      </c>
      <c r="BA358" s="1">
        <f t="shared" si="416"/>
        <v>12</v>
      </c>
      <c r="BB358" s="1">
        <f t="shared" si="417"/>
        <v>48</v>
      </c>
      <c r="BC358" s="1">
        <f t="shared" si="381"/>
        <v>2</v>
      </c>
      <c r="BD358" s="1" t="str">
        <f t="shared" si="382"/>
        <v>Di</v>
      </c>
      <c r="BE358" s="1" t="str">
        <f t="shared" si="363"/>
        <v>&lt;td&gt;10-12-0048 Di&lt;/td&gt;</v>
      </c>
      <c r="BF358" s="1">
        <f t="shared" si="418"/>
        <v>17876</v>
      </c>
      <c r="BG358" s="1">
        <f t="shared" si="419"/>
        <v>10</v>
      </c>
      <c r="BH358" s="1">
        <f t="shared" si="420"/>
        <v>12</v>
      </c>
      <c r="BI358" s="1">
        <f t="shared" si="421"/>
        <v>49</v>
      </c>
      <c r="BJ358" s="1">
        <f t="shared" si="383"/>
        <v>3</v>
      </c>
      <c r="BK358" s="1" t="str">
        <f t="shared" si="384"/>
        <v>Wo</v>
      </c>
      <c r="BL358" s="1" t="str">
        <f t="shared" si="364"/>
        <v>&lt;td&gt;10-12-0049 Wo&lt;/td&gt;</v>
      </c>
      <c r="BM358" s="1">
        <f t="shared" si="422"/>
        <v>18241</v>
      </c>
      <c r="BN358" s="1">
        <f t="shared" si="423"/>
        <v>10</v>
      </c>
      <c r="BO358" s="1">
        <f t="shared" si="424"/>
        <v>12</v>
      </c>
      <c r="BP358" s="1">
        <f t="shared" si="425"/>
        <v>50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&lt;td&gt;10-12-0050 Do&lt;/td&gt;</v>
      </c>
    </row>
    <row r="359" spans="1:71" x14ac:dyDescent="0.2">
      <c r="A359" t="str">
        <f t="shared" si="355"/>
        <v>&lt;tr&gt;&lt;td&gt;11-12-0041 Ma&lt;/td&gt;&lt;td&gt;11-12-0042 Di&lt;/td&gt;&lt;td&gt;11-12-0043 Wo&lt;/td&gt;&lt;td&gt;11-12-0044 Vr&lt;/td&gt;&lt;td&gt;11-12-0045 Za&lt;/td&gt;&lt;td&gt;11-12-0046 Zo&lt;/td&gt;&lt;td&gt;11-12-0047 Ma&lt;/td&gt;&lt;td&gt;11-12-0048 Wo&lt;/td&gt;&lt;td&gt;11-12-0049 Do&lt;/td&gt;&lt;td&gt;11-12-0050 Vr&lt;/td&gt;&lt;/tr&gt;</v>
      </c>
      <c r="B359" s="1">
        <f t="shared" si="387"/>
        <v>14955</v>
      </c>
      <c r="C359" s="1">
        <f t="shared" si="388"/>
        <v>11</v>
      </c>
      <c r="D359" s="1">
        <f t="shared" si="389"/>
        <v>12</v>
      </c>
      <c r="E359" s="1">
        <f t="shared" si="356"/>
        <v>41</v>
      </c>
      <c r="F359" s="1">
        <f t="shared" si="366"/>
        <v>1</v>
      </c>
      <c r="G359" s="1" t="str">
        <f t="shared" si="367"/>
        <v>Ma</v>
      </c>
      <c r="H359" s="1" t="str">
        <f t="shared" si="368"/>
        <v>&lt;td&gt;11-12-0041 Ma&lt;/td&gt;</v>
      </c>
      <c r="I359" s="1">
        <f t="shared" si="390"/>
        <v>15320</v>
      </c>
      <c r="J359" s="1">
        <f t="shared" si="391"/>
        <v>11</v>
      </c>
      <c r="K359" s="1">
        <f t="shared" si="392"/>
        <v>12</v>
      </c>
      <c r="L359" s="1">
        <f t="shared" si="393"/>
        <v>42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&lt;td&gt;11-12-0042 Di&lt;/td&gt;</v>
      </c>
      <c r="P359" s="1">
        <f t="shared" si="394"/>
        <v>15685</v>
      </c>
      <c r="Q359" s="1">
        <f t="shared" si="395"/>
        <v>11</v>
      </c>
      <c r="R359" s="1">
        <f t="shared" si="396"/>
        <v>12</v>
      </c>
      <c r="S359" s="1">
        <f t="shared" si="397"/>
        <v>43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&lt;td&gt;11-12-0043 Wo&lt;/td&gt;</v>
      </c>
      <c r="W359" s="1">
        <f t="shared" si="398"/>
        <v>16051</v>
      </c>
      <c r="X359" s="1">
        <f t="shared" si="399"/>
        <v>11</v>
      </c>
      <c r="Y359" s="1">
        <f t="shared" si="400"/>
        <v>12</v>
      </c>
      <c r="Z359" s="1">
        <f t="shared" si="401"/>
        <v>44</v>
      </c>
      <c r="AA359" s="1">
        <f t="shared" si="373"/>
        <v>5</v>
      </c>
      <c r="AB359" s="1" t="str">
        <f t="shared" si="374"/>
        <v>Vr</v>
      </c>
      <c r="AC359" s="1" t="str">
        <f t="shared" si="359"/>
        <v>&lt;td&gt;11-12-0044 Vr&lt;/td&gt;</v>
      </c>
      <c r="AD359" s="1">
        <f t="shared" si="402"/>
        <v>16416</v>
      </c>
      <c r="AE359" s="1">
        <f t="shared" si="403"/>
        <v>11</v>
      </c>
      <c r="AF359" s="1">
        <f t="shared" si="404"/>
        <v>12</v>
      </c>
      <c r="AG359" s="1">
        <f t="shared" si="405"/>
        <v>45</v>
      </c>
      <c r="AH359" s="1">
        <f t="shared" si="375"/>
        <v>6</v>
      </c>
      <c r="AI359" s="1" t="str">
        <f t="shared" si="376"/>
        <v>Za</v>
      </c>
      <c r="AJ359" s="1" t="str">
        <f t="shared" si="360"/>
        <v>&lt;td&gt;11-12-0045 Za&lt;/td&gt;</v>
      </c>
      <c r="AK359" s="1">
        <f t="shared" si="406"/>
        <v>16781</v>
      </c>
      <c r="AL359" s="1">
        <f t="shared" si="407"/>
        <v>11</v>
      </c>
      <c r="AM359" s="1">
        <f t="shared" si="408"/>
        <v>12</v>
      </c>
      <c r="AN359" s="1">
        <f t="shared" si="409"/>
        <v>46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&lt;td&gt;11-12-0046 Zo&lt;/td&gt;</v>
      </c>
      <c r="AR359" s="1">
        <f t="shared" si="410"/>
        <v>17146</v>
      </c>
      <c r="AS359" s="1">
        <f t="shared" si="411"/>
        <v>11</v>
      </c>
      <c r="AT359" s="1">
        <f t="shared" si="412"/>
        <v>12</v>
      </c>
      <c r="AU359" s="1">
        <f t="shared" si="413"/>
        <v>47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&lt;td&gt;11-12-0047 Ma&lt;/td&gt;</v>
      </c>
      <c r="AY359" s="1">
        <f t="shared" si="414"/>
        <v>17512</v>
      </c>
      <c r="AZ359" s="1">
        <f t="shared" si="415"/>
        <v>11</v>
      </c>
      <c r="BA359" s="1">
        <f t="shared" si="416"/>
        <v>12</v>
      </c>
      <c r="BB359" s="1">
        <f t="shared" si="417"/>
        <v>48</v>
      </c>
      <c r="BC359" s="1">
        <f t="shared" si="381"/>
        <v>3</v>
      </c>
      <c r="BD359" s="1" t="str">
        <f t="shared" si="382"/>
        <v>Wo</v>
      </c>
      <c r="BE359" s="1" t="str">
        <f t="shared" si="363"/>
        <v>&lt;td&gt;11-12-0048 Wo&lt;/td&gt;</v>
      </c>
      <c r="BF359" s="1">
        <f t="shared" si="418"/>
        <v>17877</v>
      </c>
      <c r="BG359" s="1">
        <f t="shared" si="419"/>
        <v>11</v>
      </c>
      <c r="BH359" s="1">
        <f t="shared" si="420"/>
        <v>12</v>
      </c>
      <c r="BI359" s="1">
        <f t="shared" si="421"/>
        <v>49</v>
      </c>
      <c r="BJ359" s="1">
        <f t="shared" si="383"/>
        <v>4</v>
      </c>
      <c r="BK359" s="1" t="str">
        <f t="shared" si="384"/>
        <v>Do</v>
      </c>
      <c r="BL359" s="1" t="str">
        <f t="shared" si="364"/>
        <v>&lt;td&gt;11-12-0049 Do&lt;/td&gt;</v>
      </c>
      <c r="BM359" s="1">
        <f t="shared" si="422"/>
        <v>18242</v>
      </c>
      <c r="BN359" s="1">
        <f t="shared" si="423"/>
        <v>11</v>
      </c>
      <c r="BO359" s="1">
        <f t="shared" si="424"/>
        <v>12</v>
      </c>
      <c r="BP359" s="1">
        <f t="shared" si="425"/>
        <v>50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&lt;td&gt;11-12-0050 Vr&lt;/td&gt;</v>
      </c>
    </row>
    <row r="360" spans="1:71" x14ac:dyDescent="0.2">
      <c r="A360" t="str">
        <f t="shared" si="355"/>
        <v>&lt;tr&gt;&lt;td&gt;12-12-0041 Di&lt;/td&gt;&lt;td&gt;12-12-0042 Wo&lt;/td&gt;&lt;td&gt;12-12-0043 Do&lt;/td&gt;&lt;td&gt;12-12-0044 Za&lt;/td&gt;&lt;td&gt;12-12-0045 Zo&lt;/td&gt;&lt;td&gt;12-12-0046 Ma&lt;/td&gt;&lt;td&gt;12-12-0047 Di&lt;/td&gt;&lt;td&gt;12-12-0048 Do&lt;/td&gt;&lt;td&gt;12-12-0049 Vr&lt;/td&gt;&lt;td&gt;12-12-0050 Za&lt;/td&gt;&lt;/tr&gt;</v>
      </c>
      <c r="B360" s="1">
        <f t="shared" si="387"/>
        <v>14956</v>
      </c>
      <c r="C360" s="1">
        <f t="shared" si="388"/>
        <v>12</v>
      </c>
      <c r="D360" s="1">
        <f t="shared" si="389"/>
        <v>12</v>
      </c>
      <c r="E360" s="1">
        <f t="shared" si="356"/>
        <v>41</v>
      </c>
      <c r="F360" s="1">
        <f t="shared" si="366"/>
        <v>2</v>
      </c>
      <c r="G360" s="1" t="str">
        <f t="shared" si="367"/>
        <v>Di</v>
      </c>
      <c r="H360" s="1" t="str">
        <f t="shared" si="368"/>
        <v>&lt;td&gt;12-12-0041 Di&lt;/td&gt;</v>
      </c>
      <c r="I360" s="1">
        <f t="shared" si="390"/>
        <v>15321</v>
      </c>
      <c r="J360" s="1">
        <f t="shared" si="391"/>
        <v>12</v>
      </c>
      <c r="K360" s="1">
        <f t="shared" si="392"/>
        <v>12</v>
      </c>
      <c r="L360" s="1">
        <f t="shared" si="393"/>
        <v>42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&lt;td&gt;12-12-0042 Wo&lt;/td&gt;</v>
      </c>
      <c r="P360" s="1">
        <f t="shared" si="394"/>
        <v>15686</v>
      </c>
      <c r="Q360" s="1">
        <f t="shared" si="395"/>
        <v>12</v>
      </c>
      <c r="R360" s="1">
        <f t="shared" si="396"/>
        <v>12</v>
      </c>
      <c r="S360" s="1">
        <f t="shared" si="397"/>
        <v>43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&lt;td&gt;12-12-0043 Do&lt;/td&gt;</v>
      </c>
      <c r="W360" s="1">
        <f t="shared" si="398"/>
        <v>16052</v>
      </c>
      <c r="X360" s="1">
        <f t="shared" si="399"/>
        <v>12</v>
      </c>
      <c r="Y360" s="1">
        <f t="shared" si="400"/>
        <v>12</v>
      </c>
      <c r="Z360" s="1">
        <f t="shared" si="401"/>
        <v>44</v>
      </c>
      <c r="AA360" s="1">
        <f t="shared" si="373"/>
        <v>6</v>
      </c>
      <c r="AB360" s="1" t="str">
        <f t="shared" si="374"/>
        <v>Za</v>
      </c>
      <c r="AC360" s="1" t="str">
        <f t="shared" si="359"/>
        <v>&lt;td&gt;12-12-0044 Za&lt;/td&gt;</v>
      </c>
      <c r="AD360" s="1">
        <f t="shared" si="402"/>
        <v>16417</v>
      </c>
      <c r="AE360" s="1">
        <f t="shared" si="403"/>
        <v>12</v>
      </c>
      <c r="AF360" s="1">
        <f t="shared" si="404"/>
        <v>12</v>
      </c>
      <c r="AG360" s="1">
        <f t="shared" si="405"/>
        <v>45</v>
      </c>
      <c r="AH360" s="1">
        <f t="shared" si="375"/>
        <v>0</v>
      </c>
      <c r="AI360" s="1" t="str">
        <f t="shared" si="376"/>
        <v>Zo</v>
      </c>
      <c r="AJ360" s="1" t="str">
        <f t="shared" si="360"/>
        <v>&lt;td&gt;12-12-0045 Zo&lt;/td&gt;</v>
      </c>
      <c r="AK360" s="1">
        <f t="shared" si="406"/>
        <v>16782</v>
      </c>
      <c r="AL360" s="1">
        <f t="shared" si="407"/>
        <v>12</v>
      </c>
      <c r="AM360" s="1">
        <f t="shared" si="408"/>
        <v>12</v>
      </c>
      <c r="AN360" s="1">
        <f t="shared" si="409"/>
        <v>46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&lt;td&gt;12-12-0046 Ma&lt;/td&gt;</v>
      </c>
      <c r="AR360" s="1">
        <f t="shared" si="410"/>
        <v>17147</v>
      </c>
      <c r="AS360" s="1">
        <f t="shared" si="411"/>
        <v>12</v>
      </c>
      <c r="AT360" s="1">
        <f t="shared" si="412"/>
        <v>12</v>
      </c>
      <c r="AU360" s="1">
        <f t="shared" si="413"/>
        <v>47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&lt;td&gt;12-12-0047 Di&lt;/td&gt;</v>
      </c>
      <c r="AY360" s="1">
        <f t="shared" si="414"/>
        <v>17513</v>
      </c>
      <c r="AZ360" s="1">
        <f t="shared" si="415"/>
        <v>12</v>
      </c>
      <c r="BA360" s="1">
        <f t="shared" si="416"/>
        <v>12</v>
      </c>
      <c r="BB360" s="1">
        <f t="shared" si="417"/>
        <v>48</v>
      </c>
      <c r="BC360" s="1">
        <f t="shared" si="381"/>
        <v>4</v>
      </c>
      <c r="BD360" s="1" t="str">
        <f t="shared" si="382"/>
        <v>Do</v>
      </c>
      <c r="BE360" s="1" t="str">
        <f t="shared" si="363"/>
        <v>&lt;td&gt;12-12-0048 Do&lt;/td&gt;</v>
      </c>
      <c r="BF360" s="1">
        <f t="shared" si="418"/>
        <v>17878</v>
      </c>
      <c r="BG360" s="1">
        <f t="shared" si="419"/>
        <v>12</v>
      </c>
      <c r="BH360" s="1">
        <f t="shared" si="420"/>
        <v>12</v>
      </c>
      <c r="BI360" s="1">
        <f t="shared" si="421"/>
        <v>49</v>
      </c>
      <c r="BJ360" s="1">
        <f t="shared" si="383"/>
        <v>5</v>
      </c>
      <c r="BK360" s="1" t="str">
        <f t="shared" si="384"/>
        <v>Vr</v>
      </c>
      <c r="BL360" s="1" t="str">
        <f t="shared" si="364"/>
        <v>&lt;td&gt;12-12-0049 Vr&lt;/td&gt;</v>
      </c>
      <c r="BM360" s="1">
        <f t="shared" si="422"/>
        <v>18243</v>
      </c>
      <c r="BN360" s="1">
        <f t="shared" si="423"/>
        <v>12</v>
      </c>
      <c r="BO360" s="1">
        <f t="shared" si="424"/>
        <v>12</v>
      </c>
      <c r="BP360" s="1">
        <f t="shared" si="425"/>
        <v>50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&lt;td&gt;12-12-0050 Za&lt;/td&gt;</v>
      </c>
    </row>
    <row r="361" spans="1:71" x14ac:dyDescent="0.2">
      <c r="A361" t="str">
        <f t="shared" si="355"/>
        <v>&lt;tr&gt;&lt;td&gt;13-12-0041 Wo&lt;/td&gt;&lt;td&gt;13-12-0042 Do&lt;/td&gt;&lt;td&gt;13-12-0043 Vr&lt;/td&gt;&lt;td&gt;13-12-0044 Zo&lt;/td&gt;&lt;td&gt;13-12-0045 Ma&lt;/td&gt;&lt;td&gt;13-12-0046 Di&lt;/td&gt;&lt;td&gt;13-12-0047 Wo&lt;/td&gt;&lt;td&gt;13-12-0048 Vr&lt;/td&gt;&lt;td&gt;13-12-0049 Za&lt;/td&gt;&lt;td&gt;13-12-0050 Zo&lt;/td&gt;&lt;/tr&gt;</v>
      </c>
      <c r="B361" s="1">
        <f t="shared" si="387"/>
        <v>14957</v>
      </c>
      <c r="C361" s="1">
        <f t="shared" si="388"/>
        <v>13</v>
      </c>
      <c r="D361" s="1">
        <f t="shared" si="389"/>
        <v>12</v>
      </c>
      <c r="E361" s="1">
        <f t="shared" si="356"/>
        <v>41</v>
      </c>
      <c r="F361" s="1">
        <f t="shared" si="366"/>
        <v>3</v>
      </c>
      <c r="G361" s="1" t="str">
        <f t="shared" si="367"/>
        <v>Wo</v>
      </c>
      <c r="H361" s="1" t="str">
        <f t="shared" si="368"/>
        <v>&lt;td&gt;13-12-0041 Wo&lt;/td&gt;</v>
      </c>
      <c r="I361" s="1">
        <f t="shared" si="390"/>
        <v>15322</v>
      </c>
      <c r="J361" s="1">
        <f t="shared" si="391"/>
        <v>13</v>
      </c>
      <c r="K361" s="1">
        <f t="shared" si="392"/>
        <v>12</v>
      </c>
      <c r="L361" s="1">
        <f t="shared" si="393"/>
        <v>42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&lt;td&gt;13-12-0042 Do&lt;/td&gt;</v>
      </c>
      <c r="P361" s="1">
        <f t="shared" si="394"/>
        <v>15687</v>
      </c>
      <c r="Q361" s="1">
        <f t="shared" si="395"/>
        <v>13</v>
      </c>
      <c r="R361" s="1">
        <f t="shared" si="396"/>
        <v>12</v>
      </c>
      <c r="S361" s="1">
        <f t="shared" si="397"/>
        <v>43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&lt;td&gt;13-12-0043 Vr&lt;/td&gt;</v>
      </c>
      <c r="W361" s="1">
        <f t="shared" si="398"/>
        <v>16053</v>
      </c>
      <c r="X361" s="1">
        <f t="shared" si="399"/>
        <v>13</v>
      </c>
      <c r="Y361" s="1">
        <f t="shared" si="400"/>
        <v>12</v>
      </c>
      <c r="Z361" s="1">
        <f t="shared" si="401"/>
        <v>44</v>
      </c>
      <c r="AA361" s="1">
        <f t="shared" si="373"/>
        <v>0</v>
      </c>
      <c r="AB361" s="1" t="str">
        <f t="shared" si="374"/>
        <v>Zo</v>
      </c>
      <c r="AC361" s="1" t="str">
        <f t="shared" si="359"/>
        <v>&lt;td&gt;13-12-0044 Zo&lt;/td&gt;</v>
      </c>
      <c r="AD361" s="1">
        <f t="shared" si="402"/>
        <v>16418</v>
      </c>
      <c r="AE361" s="1">
        <f t="shared" si="403"/>
        <v>13</v>
      </c>
      <c r="AF361" s="1">
        <f t="shared" si="404"/>
        <v>12</v>
      </c>
      <c r="AG361" s="1">
        <f t="shared" si="405"/>
        <v>45</v>
      </c>
      <c r="AH361" s="1">
        <f t="shared" si="375"/>
        <v>1</v>
      </c>
      <c r="AI361" s="1" t="str">
        <f t="shared" si="376"/>
        <v>Ma</v>
      </c>
      <c r="AJ361" s="1" t="str">
        <f t="shared" si="360"/>
        <v>&lt;td&gt;13-12-0045 Ma&lt;/td&gt;</v>
      </c>
      <c r="AK361" s="1">
        <f t="shared" si="406"/>
        <v>16783</v>
      </c>
      <c r="AL361" s="1">
        <f t="shared" si="407"/>
        <v>13</v>
      </c>
      <c r="AM361" s="1">
        <f t="shared" si="408"/>
        <v>12</v>
      </c>
      <c r="AN361" s="1">
        <f t="shared" si="409"/>
        <v>46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&lt;td&gt;13-12-0046 Di&lt;/td&gt;</v>
      </c>
      <c r="AR361" s="1">
        <f t="shared" si="410"/>
        <v>17148</v>
      </c>
      <c r="AS361" s="1">
        <f t="shared" si="411"/>
        <v>13</v>
      </c>
      <c r="AT361" s="1">
        <f t="shared" si="412"/>
        <v>12</v>
      </c>
      <c r="AU361" s="1">
        <f t="shared" si="413"/>
        <v>47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&lt;td&gt;13-12-0047 Wo&lt;/td&gt;</v>
      </c>
      <c r="AY361" s="1">
        <f t="shared" si="414"/>
        <v>17514</v>
      </c>
      <c r="AZ361" s="1">
        <f t="shared" si="415"/>
        <v>13</v>
      </c>
      <c r="BA361" s="1">
        <f t="shared" si="416"/>
        <v>12</v>
      </c>
      <c r="BB361" s="1">
        <f t="shared" si="417"/>
        <v>48</v>
      </c>
      <c r="BC361" s="1">
        <f t="shared" si="381"/>
        <v>5</v>
      </c>
      <c r="BD361" s="1" t="str">
        <f t="shared" si="382"/>
        <v>Vr</v>
      </c>
      <c r="BE361" s="1" t="str">
        <f t="shared" si="363"/>
        <v>&lt;td&gt;13-12-0048 Vr&lt;/td&gt;</v>
      </c>
      <c r="BF361" s="1">
        <f t="shared" si="418"/>
        <v>17879</v>
      </c>
      <c r="BG361" s="1">
        <f t="shared" si="419"/>
        <v>13</v>
      </c>
      <c r="BH361" s="1">
        <f t="shared" si="420"/>
        <v>12</v>
      </c>
      <c r="BI361" s="1">
        <f t="shared" si="421"/>
        <v>49</v>
      </c>
      <c r="BJ361" s="1">
        <f t="shared" si="383"/>
        <v>6</v>
      </c>
      <c r="BK361" s="1" t="str">
        <f t="shared" si="384"/>
        <v>Za</v>
      </c>
      <c r="BL361" s="1" t="str">
        <f t="shared" si="364"/>
        <v>&lt;td&gt;13-12-0049 Za&lt;/td&gt;</v>
      </c>
      <c r="BM361" s="1">
        <f t="shared" si="422"/>
        <v>18244</v>
      </c>
      <c r="BN361" s="1">
        <f t="shared" si="423"/>
        <v>13</v>
      </c>
      <c r="BO361" s="1">
        <f t="shared" si="424"/>
        <v>12</v>
      </c>
      <c r="BP361" s="1">
        <f t="shared" si="425"/>
        <v>50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&lt;td&gt;13-12-0050 Zo&lt;/td&gt;</v>
      </c>
    </row>
    <row r="362" spans="1:71" x14ac:dyDescent="0.2">
      <c r="A362" t="str">
        <f t="shared" si="355"/>
        <v>&lt;tr&gt;&lt;td&gt;14-12-0041 Do&lt;/td&gt;&lt;td&gt;14-12-0042 Vr&lt;/td&gt;&lt;td&gt;14-12-0043 Za&lt;/td&gt;&lt;td&gt;14-12-0044 Ma&lt;/td&gt;&lt;td&gt;14-12-0045 Di&lt;/td&gt;&lt;td&gt;14-12-0046 Wo&lt;/td&gt;&lt;td&gt;14-12-0047 Do&lt;/td&gt;&lt;td&gt;14-12-0048 Za&lt;/td&gt;&lt;td&gt;14-12-0049 Zo&lt;/td&gt;&lt;td&gt;14-12-0050 Ma&lt;/td&gt;&lt;/tr&gt;</v>
      </c>
      <c r="B362" s="1">
        <f t="shared" si="387"/>
        <v>14958</v>
      </c>
      <c r="C362" s="1">
        <f t="shared" si="388"/>
        <v>14</v>
      </c>
      <c r="D362" s="1">
        <f t="shared" si="389"/>
        <v>12</v>
      </c>
      <c r="E362" s="1">
        <f t="shared" si="356"/>
        <v>41</v>
      </c>
      <c r="F362" s="1">
        <f t="shared" si="366"/>
        <v>4</v>
      </c>
      <c r="G362" s="1" t="str">
        <f t="shared" si="367"/>
        <v>Do</v>
      </c>
      <c r="H362" s="1" t="str">
        <f t="shared" si="368"/>
        <v>&lt;td&gt;14-12-0041 Do&lt;/td&gt;</v>
      </c>
      <c r="I362" s="1">
        <f t="shared" si="390"/>
        <v>15323</v>
      </c>
      <c r="J362" s="1">
        <f t="shared" si="391"/>
        <v>14</v>
      </c>
      <c r="K362" s="1">
        <f t="shared" si="392"/>
        <v>12</v>
      </c>
      <c r="L362" s="1">
        <f t="shared" si="393"/>
        <v>42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&lt;td&gt;14-12-0042 Vr&lt;/td&gt;</v>
      </c>
      <c r="P362" s="1">
        <f t="shared" si="394"/>
        <v>15688</v>
      </c>
      <c r="Q362" s="1">
        <f t="shared" si="395"/>
        <v>14</v>
      </c>
      <c r="R362" s="1">
        <f t="shared" si="396"/>
        <v>12</v>
      </c>
      <c r="S362" s="1">
        <f t="shared" si="397"/>
        <v>43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&lt;td&gt;14-12-0043 Za&lt;/td&gt;</v>
      </c>
      <c r="W362" s="1">
        <f t="shared" si="398"/>
        <v>16054</v>
      </c>
      <c r="X362" s="1">
        <f t="shared" si="399"/>
        <v>14</v>
      </c>
      <c r="Y362" s="1">
        <f t="shared" si="400"/>
        <v>12</v>
      </c>
      <c r="Z362" s="1">
        <f t="shared" si="401"/>
        <v>44</v>
      </c>
      <c r="AA362" s="1">
        <f t="shared" si="373"/>
        <v>1</v>
      </c>
      <c r="AB362" s="1" t="str">
        <f t="shared" si="374"/>
        <v>Ma</v>
      </c>
      <c r="AC362" s="1" t="str">
        <f t="shared" si="359"/>
        <v>&lt;td&gt;14-12-0044 Ma&lt;/td&gt;</v>
      </c>
      <c r="AD362" s="1">
        <f t="shared" si="402"/>
        <v>16419</v>
      </c>
      <c r="AE362" s="1">
        <f t="shared" si="403"/>
        <v>14</v>
      </c>
      <c r="AF362" s="1">
        <f t="shared" si="404"/>
        <v>12</v>
      </c>
      <c r="AG362" s="1">
        <f t="shared" si="405"/>
        <v>45</v>
      </c>
      <c r="AH362" s="1">
        <f t="shared" si="375"/>
        <v>2</v>
      </c>
      <c r="AI362" s="1" t="str">
        <f t="shared" si="376"/>
        <v>Di</v>
      </c>
      <c r="AJ362" s="1" t="str">
        <f t="shared" si="360"/>
        <v>&lt;td&gt;14-12-0045 Di&lt;/td&gt;</v>
      </c>
      <c r="AK362" s="1">
        <f t="shared" si="406"/>
        <v>16784</v>
      </c>
      <c r="AL362" s="1">
        <f t="shared" si="407"/>
        <v>14</v>
      </c>
      <c r="AM362" s="1">
        <f t="shared" si="408"/>
        <v>12</v>
      </c>
      <c r="AN362" s="1">
        <f t="shared" si="409"/>
        <v>46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&lt;td&gt;14-12-0046 Wo&lt;/td&gt;</v>
      </c>
      <c r="AR362" s="1">
        <f t="shared" si="410"/>
        <v>17149</v>
      </c>
      <c r="AS362" s="1">
        <f t="shared" si="411"/>
        <v>14</v>
      </c>
      <c r="AT362" s="1">
        <f t="shared" si="412"/>
        <v>12</v>
      </c>
      <c r="AU362" s="1">
        <f t="shared" si="413"/>
        <v>47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&lt;td&gt;14-12-0047 Do&lt;/td&gt;</v>
      </c>
      <c r="AY362" s="1">
        <f t="shared" si="414"/>
        <v>17515</v>
      </c>
      <c r="AZ362" s="1">
        <f t="shared" si="415"/>
        <v>14</v>
      </c>
      <c r="BA362" s="1">
        <f t="shared" si="416"/>
        <v>12</v>
      </c>
      <c r="BB362" s="1">
        <f t="shared" si="417"/>
        <v>48</v>
      </c>
      <c r="BC362" s="1">
        <f t="shared" si="381"/>
        <v>6</v>
      </c>
      <c r="BD362" s="1" t="str">
        <f t="shared" si="382"/>
        <v>Za</v>
      </c>
      <c r="BE362" s="1" t="str">
        <f t="shared" si="363"/>
        <v>&lt;td&gt;14-12-0048 Za&lt;/td&gt;</v>
      </c>
      <c r="BF362" s="1">
        <f t="shared" si="418"/>
        <v>17880</v>
      </c>
      <c r="BG362" s="1">
        <f t="shared" si="419"/>
        <v>14</v>
      </c>
      <c r="BH362" s="1">
        <f t="shared" si="420"/>
        <v>12</v>
      </c>
      <c r="BI362" s="1">
        <f t="shared" si="421"/>
        <v>49</v>
      </c>
      <c r="BJ362" s="1">
        <f t="shared" si="383"/>
        <v>0</v>
      </c>
      <c r="BK362" s="1" t="str">
        <f t="shared" si="384"/>
        <v>Zo</v>
      </c>
      <c r="BL362" s="1" t="str">
        <f t="shared" si="364"/>
        <v>&lt;td&gt;14-12-0049 Zo&lt;/td&gt;</v>
      </c>
      <c r="BM362" s="1">
        <f t="shared" si="422"/>
        <v>18245</v>
      </c>
      <c r="BN362" s="1">
        <f t="shared" si="423"/>
        <v>14</v>
      </c>
      <c r="BO362" s="1">
        <f t="shared" si="424"/>
        <v>12</v>
      </c>
      <c r="BP362" s="1">
        <f t="shared" si="425"/>
        <v>50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&lt;td&gt;14-12-0050 Ma&lt;/td&gt;</v>
      </c>
    </row>
    <row r="363" spans="1:71" x14ac:dyDescent="0.2">
      <c r="A363" t="str">
        <f t="shared" si="355"/>
        <v>&lt;tr&gt;&lt;td&gt;15-12-0041 Vr&lt;/td&gt;&lt;td&gt;15-12-0042 Za&lt;/td&gt;&lt;td&gt;15-12-0043 Zo&lt;/td&gt;&lt;td&gt;15-12-0044 Di&lt;/td&gt;&lt;td&gt;15-12-0045 Wo&lt;/td&gt;&lt;td&gt;15-12-0046 Do&lt;/td&gt;&lt;td&gt;15-12-0047 Vr&lt;/td&gt;&lt;td&gt;15-12-0048 Zo&lt;/td&gt;&lt;td&gt;15-12-0049 Ma&lt;/td&gt;&lt;td&gt;15-12-0050 Di&lt;/td&gt;&lt;/tr&gt;</v>
      </c>
      <c r="B363" s="1">
        <f t="shared" si="387"/>
        <v>14959</v>
      </c>
      <c r="C363" s="1">
        <f t="shared" si="388"/>
        <v>15</v>
      </c>
      <c r="D363" s="1">
        <f t="shared" si="389"/>
        <v>12</v>
      </c>
      <c r="E363" s="1">
        <f t="shared" si="356"/>
        <v>41</v>
      </c>
      <c r="F363" s="1">
        <f t="shared" si="366"/>
        <v>5</v>
      </c>
      <c r="G363" s="1" t="str">
        <f t="shared" si="367"/>
        <v>Vr</v>
      </c>
      <c r="H363" s="1" t="str">
        <f t="shared" si="368"/>
        <v>&lt;td&gt;15-12-0041 Vr&lt;/td&gt;</v>
      </c>
      <c r="I363" s="1">
        <f t="shared" si="390"/>
        <v>15324</v>
      </c>
      <c r="J363" s="1">
        <f t="shared" si="391"/>
        <v>15</v>
      </c>
      <c r="K363" s="1">
        <f t="shared" si="392"/>
        <v>12</v>
      </c>
      <c r="L363" s="1">
        <f t="shared" si="393"/>
        <v>42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&lt;td&gt;15-12-0042 Za&lt;/td&gt;</v>
      </c>
      <c r="P363" s="1">
        <f t="shared" si="394"/>
        <v>15689</v>
      </c>
      <c r="Q363" s="1">
        <f t="shared" si="395"/>
        <v>15</v>
      </c>
      <c r="R363" s="1">
        <f t="shared" si="396"/>
        <v>12</v>
      </c>
      <c r="S363" s="1">
        <f t="shared" si="397"/>
        <v>43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&lt;td&gt;15-12-0043 Zo&lt;/td&gt;</v>
      </c>
      <c r="W363" s="1">
        <f t="shared" si="398"/>
        <v>16055</v>
      </c>
      <c r="X363" s="1">
        <f t="shared" si="399"/>
        <v>15</v>
      </c>
      <c r="Y363" s="1">
        <f t="shared" si="400"/>
        <v>12</v>
      </c>
      <c r="Z363" s="1">
        <f t="shared" si="401"/>
        <v>44</v>
      </c>
      <c r="AA363" s="1">
        <f t="shared" si="373"/>
        <v>2</v>
      </c>
      <c r="AB363" s="1" t="str">
        <f t="shared" si="374"/>
        <v>Di</v>
      </c>
      <c r="AC363" s="1" t="str">
        <f t="shared" si="359"/>
        <v>&lt;td&gt;15-12-0044 Di&lt;/td&gt;</v>
      </c>
      <c r="AD363" s="1">
        <f t="shared" si="402"/>
        <v>16420</v>
      </c>
      <c r="AE363" s="1">
        <f t="shared" si="403"/>
        <v>15</v>
      </c>
      <c r="AF363" s="1">
        <f t="shared" si="404"/>
        <v>12</v>
      </c>
      <c r="AG363" s="1">
        <f t="shared" si="405"/>
        <v>45</v>
      </c>
      <c r="AH363" s="1">
        <f t="shared" si="375"/>
        <v>3</v>
      </c>
      <c r="AI363" s="1" t="str">
        <f t="shared" si="376"/>
        <v>Wo</v>
      </c>
      <c r="AJ363" s="1" t="str">
        <f t="shared" si="360"/>
        <v>&lt;td&gt;15-12-0045 Wo&lt;/td&gt;</v>
      </c>
      <c r="AK363" s="1">
        <f t="shared" si="406"/>
        <v>16785</v>
      </c>
      <c r="AL363" s="1">
        <f t="shared" si="407"/>
        <v>15</v>
      </c>
      <c r="AM363" s="1">
        <f t="shared" si="408"/>
        <v>12</v>
      </c>
      <c r="AN363" s="1">
        <f t="shared" si="409"/>
        <v>46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&lt;td&gt;15-12-0046 Do&lt;/td&gt;</v>
      </c>
      <c r="AR363" s="1">
        <f t="shared" si="410"/>
        <v>17150</v>
      </c>
      <c r="AS363" s="1">
        <f t="shared" si="411"/>
        <v>15</v>
      </c>
      <c r="AT363" s="1">
        <f t="shared" si="412"/>
        <v>12</v>
      </c>
      <c r="AU363" s="1">
        <f t="shared" si="413"/>
        <v>47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&lt;td&gt;15-12-0047 Vr&lt;/td&gt;</v>
      </c>
      <c r="AY363" s="1">
        <f t="shared" si="414"/>
        <v>17516</v>
      </c>
      <c r="AZ363" s="1">
        <f t="shared" si="415"/>
        <v>15</v>
      </c>
      <c r="BA363" s="1">
        <f t="shared" si="416"/>
        <v>12</v>
      </c>
      <c r="BB363" s="1">
        <f t="shared" si="417"/>
        <v>48</v>
      </c>
      <c r="BC363" s="1">
        <f t="shared" si="381"/>
        <v>0</v>
      </c>
      <c r="BD363" s="1" t="str">
        <f t="shared" si="382"/>
        <v>Zo</v>
      </c>
      <c r="BE363" s="1" t="str">
        <f t="shared" si="363"/>
        <v>&lt;td&gt;15-12-0048 Zo&lt;/td&gt;</v>
      </c>
      <c r="BF363" s="1">
        <f t="shared" si="418"/>
        <v>17881</v>
      </c>
      <c r="BG363" s="1">
        <f t="shared" si="419"/>
        <v>15</v>
      </c>
      <c r="BH363" s="1">
        <f t="shared" si="420"/>
        <v>12</v>
      </c>
      <c r="BI363" s="1">
        <f t="shared" si="421"/>
        <v>49</v>
      </c>
      <c r="BJ363" s="1">
        <f t="shared" si="383"/>
        <v>1</v>
      </c>
      <c r="BK363" s="1" t="str">
        <f t="shared" si="384"/>
        <v>Ma</v>
      </c>
      <c r="BL363" s="1" t="str">
        <f t="shared" si="364"/>
        <v>&lt;td&gt;15-12-0049 Ma&lt;/td&gt;</v>
      </c>
      <c r="BM363" s="1">
        <f t="shared" si="422"/>
        <v>18246</v>
      </c>
      <c r="BN363" s="1">
        <f t="shared" si="423"/>
        <v>15</v>
      </c>
      <c r="BO363" s="1">
        <f t="shared" si="424"/>
        <v>12</v>
      </c>
      <c r="BP363" s="1">
        <f t="shared" si="425"/>
        <v>50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&lt;td&gt;15-12-0050 Di&lt;/td&gt;</v>
      </c>
    </row>
    <row r="364" spans="1:71" x14ac:dyDescent="0.2">
      <c r="A364" t="str">
        <f t="shared" si="355"/>
        <v>&lt;tr&gt;&lt;td&gt;16-12-0041 Za&lt;/td&gt;&lt;td&gt;16-12-0042 Zo&lt;/td&gt;&lt;td&gt;16-12-0043 Ma&lt;/td&gt;&lt;td&gt;16-12-0044 Wo&lt;/td&gt;&lt;td&gt;16-12-0045 Do&lt;/td&gt;&lt;td&gt;16-12-0046 Vr&lt;/td&gt;&lt;td&gt;16-12-0047 Za&lt;/td&gt;&lt;td&gt;16-12-0048 Ma&lt;/td&gt;&lt;td&gt;16-12-0049 Di&lt;/td&gt;&lt;td&gt;16-12-0050 Wo&lt;/td&gt;&lt;/tr&gt;</v>
      </c>
      <c r="B364" s="1">
        <f t="shared" si="387"/>
        <v>14960</v>
      </c>
      <c r="C364" s="1">
        <f t="shared" si="388"/>
        <v>16</v>
      </c>
      <c r="D364" s="1">
        <f t="shared" si="389"/>
        <v>12</v>
      </c>
      <c r="E364" s="1">
        <f t="shared" si="356"/>
        <v>41</v>
      </c>
      <c r="F364" s="1">
        <f t="shared" si="366"/>
        <v>6</v>
      </c>
      <c r="G364" s="1" t="str">
        <f t="shared" si="367"/>
        <v>Za</v>
      </c>
      <c r="H364" s="1" t="str">
        <f t="shared" si="368"/>
        <v>&lt;td&gt;16-12-0041 Za&lt;/td&gt;</v>
      </c>
      <c r="I364" s="1">
        <f t="shared" si="390"/>
        <v>15325</v>
      </c>
      <c r="J364" s="1">
        <f t="shared" si="391"/>
        <v>16</v>
      </c>
      <c r="K364" s="1">
        <f t="shared" si="392"/>
        <v>12</v>
      </c>
      <c r="L364" s="1">
        <f t="shared" si="393"/>
        <v>42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&lt;td&gt;16-12-0042 Zo&lt;/td&gt;</v>
      </c>
      <c r="P364" s="1">
        <f t="shared" si="394"/>
        <v>15690</v>
      </c>
      <c r="Q364" s="1">
        <f t="shared" si="395"/>
        <v>16</v>
      </c>
      <c r="R364" s="1">
        <f t="shared" si="396"/>
        <v>12</v>
      </c>
      <c r="S364" s="1">
        <f t="shared" si="397"/>
        <v>43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&lt;td&gt;16-12-0043 Ma&lt;/td&gt;</v>
      </c>
      <c r="W364" s="1">
        <f t="shared" si="398"/>
        <v>16056</v>
      </c>
      <c r="X364" s="1">
        <f t="shared" si="399"/>
        <v>16</v>
      </c>
      <c r="Y364" s="1">
        <f t="shared" si="400"/>
        <v>12</v>
      </c>
      <c r="Z364" s="1">
        <f t="shared" si="401"/>
        <v>44</v>
      </c>
      <c r="AA364" s="1">
        <f t="shared" si="373"/>
        <v>3</v>
      </c>
      <c r="AB364" s="1" t="str">
        <f t="shared" si="374"/>
        <v>Wo</v>
      </c>
      <c r="AC364" s="1" t="str">
        <f t="shared" si="359"/>
        <v>&lt;td&gt;16-12-0044 Wo&lt;/td&gt;</v>
      </c>
      <c r="AD364" s="1">
        <f t="shared" si="402"/>
        <v>16421</v>
      </c>
      <c r="AE364" s="1">
        <f t="shared" si="403"/>
        <v>16</v>
      </c>
      <c r="AF364" s="1">
        <f t="shared" si="404"/>
        <v>12</v>
      </c>
      <c r="AG364" s="1">
        <f t="shared" si="405"/>
        <v>45</v>
      </c>
      <c r="AH364" s="1">
        <f t="shared" si="375"/>
        <v>4</v>
      </c>
      <c r="AI364" s="1" t="str">
        <f t="shared" si="376"/>
        <v>Do</v>
      </c>
      <c r="AJ364" s="1" t="str">
        <f t="shared" si="360"/>
        <v>&lt;td&gt;16-12-0045 Do&lt;/td&gt;</v>
      </c>
      <c r="AK364" s="1">
        <f t="shared" si="406"/>
        <v>16786</v>
      </c>
      <c r="AL364" s="1">
        <f t="shared" si="407"/>
        <v>16</v>
      </c>
      <c r="AM364" s="1">
        <f t="shared" si="408"/>
        <v>12</v>
      </c>
      <c r="AN364" s="1">
        <f t="shared" si="409"/>
        <v>46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&lt;td&gt;16-12-0046 Vr&lt;/td&gt;</v>
      </c>
      <c r="AR364" s="1">
        <f t="shared" si="410"/>
        <v>17151</v>
      </c>
      <c r="AS364" s="1">
        <f t="shared" si="411"/>
        <v>16</v>
      </c>
      <c r="AT364" s="1">
        <f t="shared" si="412"/>
        <v>12</v>
      </c>
      <c r="AU364" s="1">
        <f t="shared" si="413"/>
        <v>47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&lt;td&gt;16-12-0047 Za&lt;/td&gt;</v>
      </c>
      <c r="AY364" s="1">
        <f t="shared" si="414"/>
        <v>17517</v>
      </c>
      <c r="AZ364" s="1">
        <f t="shared" si="415"/>
        <v>16</v>
      </c>
      <c r="BA364" s="1">
        <f t="shared" si="416"/>
        <v>12</v>
      </c>
      <c r="BB364" s="1">
        <f t="shared" si="417"/>
        <v>48</v>
      </c>
      <c r="BC364" s="1">
        <f t="shared" si="381"/>
        <v>1</v>
      </c>
      <c r="BD364" s="1" t="str">
        <f t="shared" si="382"/>
        <v>Ma</v>
      </c>
      <c r="BE364" s="1" t="str">
        <f t="shared" si="363"/>
        <v>&lt;td&gt;16-12-0048 Ma&lt;/td&gt;</v>
      </c>
      <c r="BF364" s="1">
        <f t="shared" si="418"/>
        <v>17882</v>
      </c>
      <c r="BG364" s="1">
        <f t="shared" si="419"/>
        <v>16</v>
      </c>
      <c r="BH364" s="1">
        <f t="shared" si="420"/>
        <v>12</v>
      </c>
      <c r="BI364" s="1">
        <f t="shared" si="421"/>
        <v>49</v>
      </c>
      <c r="BJ364" s="1">
        <f t="shared" si="383"/>
        <v>2</v>
      </c>
      <c r="BK364" s="1" t="str">
        <f t="shared" si="384"/>
        <v>Di</v>
      </c>
      <c r="BL364" s="1" t="str">
        <f t="shared" si="364"/>
        <v>&lt;td&gt;16-12-0049 Di&lt;/td&gt;</v>
      </c>
      <c r="BM364" s="1">
        <f t="shared" si="422"/>
        <v>18247</v>
      </c>
      <c r="BN364" s="1">
        <f t="shared" si="423"/>
        <v>16</v>
      </c>
      <c r="BO364" s="1">
        <f t="shared" si="424"/>
        <v>12</v>
      </c>
      <c r="BP364" s="1">
        <f t="shared" si="425"/>
        <v>50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&lt;td&gt;16-12-0050 Wo&lt;/td&gt;</v>
      </c>
    </row>
    <row r="365" spans="1:71" x14ac:dyDescent="0.2">
      <c r="A365" t="str">
        <f t="shared" si="355"/>
        <v>&lt;tr&gt;&lt;td&gt;17-12-0041 Zo&lt;/td&gt;&lt;td&gt;17-12-0042 Ma&lt;/td&gt;&lt;td&gt;17-12-0043 Di&lt;/td&gt;&lt;td&gt;17-12-0044 Do&lt;/td&gt;&lt;td&gt;17-12-0045 Vr&lt;/td&gt;&lt;td&gt;17-12-0046 Za&lt;/td&gt;&lt;td&gt;17-12-0047 Zo&lt;/td&gt;&lt;td&gt;17-12-0048 Di&lt;/td&gt;&lt;td&gt;17-12-0049 Wo&lt;/td&gt;&lt;td&gt;17-12-0050 Do&lt;/td&gt;&lt;/tr&gt;</v>
      </c>
      <c r="B365" s="1">
        <f t="shared" si="387"/>
        <v>14961</v>
      </c>
      <c r="C365" s="1">
        <f t="shared" si="388"/>
        <v>17</v>
      </c>
      <c r="D365" s="1">
        <f t="shared" si="389"/>
        <v>12</v>
      </c>
      <c r="E365" s="1">
        <f t="shared" si="356"/>
        <v>41</v>
      </c>
      <c r="F365" s="1">
        <f t="shared" si="366"/>
        <v>0</v>
      </c>
      <c r="G365" s="1" t="str">
        <f t="shared" si="367"/>
        <v>Zo</v>
      </c>
      <c r="H365" s="1" t="str">
        <f t="shared" si="368"/>
        <v>&lt;td&gt;17-12-0041 Zo&lt;/td&gt;</v>
      </c>
      <c r="I365" s="1">
        <f t="shared" si="390"/>
        <v>15326</v>
      </c>
      <c r="J365" s="1">
        <f t="shared" si="391"/>
        <v>17</v>
      </c>
      <c r="K365" s="1">
        <f t="shared" si="392"/>
        <v>12</v>
      </c>
      <c r="L365" s="1">
        <f t="shared" si="393"/>
        <v>42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&lt;td&gt;17-12-0042 Ma&lt;/td&gt;</v>
      </c>
      <c r="P365" s="1">
        <f t="shared" si="394"/>
        <v>15691</v>
      </c>
      <c r="Q365" s="1">
        <f t="shared" si="395"/>
        <v>17</v>
      </c>
      <c r="R365" s="1">
        <f t="shared" si="396"/>
        <v>12</v>
      </c>
      <c r="S365" s="1">
        <f t="shared" si="397"/>
        <v>43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&lt;td&gt;17-12-0043 Di&lt;/td&gt;</v>
      </c>
      <c r="W365" s="1">
        <f t="shared" si="398"/>
        <v>16057</v>
      </c>
      <c r="X365" s="1">
        <f t="shared" si="399"/>
        <v>17</v>
      </c>
      <c r="Y365" s="1">
        <f t="shared" si="400"/>
        <v>12</v>
      </c>
      <c r="Z365" s="1">
        <f t="shared" si="401"/>
        <v>44</v>
      </c>
      <c r="AA365" s="1">
        <f t="shared" si="373"/>
        <v>4</v>
      </c>
      <c r="AB365" s="1" t="str">
        <f t="shared" si="374"/>
        <v>Do</v>
      </c>
      <c r="AC365" s="1" t="str">
        <f t="shared" si="359"/>
        <v>&lt;td&gt;17-12-0044 Do&lt;/td&gt;</v>
      </c>
      <c r="AD365" s="1">
        <f t="shared" si="402"/>
        <v>16422</v>
      </c>
      <c r="AE365" s="1">
        <f t="shared" si="403"/>
        <v>17</v>
      </c>
      <c r="AF365" s="1">
        <f t="shared" si="404"/>
        <v>12</v>
      </c>
      <c r="AG365" s="1">
        <f t="shared" si="405"/>
        <v>45</v>
      </c>
      <c r="AH365" s="1">
        <f t="shared" si="375"/>
        <v>5</v>
      </c>
      <c r="AI365" s="1" t="str">
        <f t="shared" si="376"/>
        <v>Vr</v>
      </c>
      <c r="AJ365" s="1" t="str">
        <f t="shared" si="360"/>
        <v>&lt;td&gt;17-12-0045 Vr&lt;/td&gt;</v>
      </c>
      <c r="AK365" s="1">
        <f t="shared" si="406"/>
        <v>16787</v>
      </c>
      <c r="AL365" s="1">
        <f t="shared" si="407"/>
        <v>17</v>
      </c>
      <c r="AM365" s="1">
        <f t="shared" si="408"/>
        <v>12</v>
      </c>
      <c r="AN365" s="1">
        <f t="shared" si="409"/>
        <v>46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&lt;td&gt;17-12-0046 Za&lt;/td&gt;</v>
      </c>
      <c r="AR365" s="1">
        <f t="shared" si="410"/>
        <v>17152</v>
      </c>
      <c r="AS365" s="1">
        <f t="shared" si="411"/>
        <v>17</v>
      </c>
      <c r="AT365" s="1">
        <f t="shared" si="412"/>
        <v>12</v>
      </c>
      <c r="AU365" s="1">
        <f t="shared" si="413"/>
        <v>47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&lt;td&gt;17-12-0047 Zo&lt;/td&gt;</v>
      </c>
      <c r="AY365" s="1">
        <f t="shared" si="414"/>
        <v>17518</v>
      </c>
      <c r="AZ365" s="1">
        <f t="shared" si="415"/>
        <v>17</v>
      </c>
      <c r="BA365" s="1">
        <f t="shared" si="416"/>
        <v>12</v>
      </c>
      <c r="BB365" s="1">
        <f t="shared" si="417"/>
        <v>48</v>
      </c>
      <c r="BC365" s="1">
        <f t="shared" si="381"/>
        <v>2</v>
      </c>
      <c r="BD365" s="1" t="str">
        <f t="shared" si="382"/>
        <v>Di</v>
      </c>
      <c r="BE365" s="1" t="str">
        <f t="shared" si="363"/>
        <v>&lt;td&gt;17-12-0048 Di&lt;/td&gt;</v>
      </c>
      <c r="BF365" s="1">
        <f t="shared" si="418"/>
        <v>17883</v>
      </c>
      <c r="BG365" s="1">
        <f t="shared" si="419"/>
        <v>17</v>
      </c>
      <c r="BH365" s="1">
        <f t="shared" si="420"/>
        <v>12</v>
      </c>
      <c r="BI365" s="1">
        <f t="shared" si="421"/>
        <v>49</v>
      </c>
      <c r="BJ365" s="1">
        <f t="shared" si="383"/>
        <v>3</v>
      </c>
      <c r="BK365" s="1" t="str">
        <f t="shared" si="384"/>
        <v>Wo</v>
      </c>
      <c r="BL365" s="1" t="str">
        <f t="shared" si="364"/>
        <v>&lt;td&gt;17-12-0049 Wo&lt;/td&gt;</v>
      </c>
      <c r="BM365" s="1">
        <f t="shared" si="422"/>
        <v>18248</v>
      </c>
      <c r="BN365" s="1">
        <f t="shared" si="423"/>
        <v>17</v>
      </c>
      <c r="BO365" s="1">
        <f t="shared" si="424"/>
        <v>12</v>
      </c>
      <c r="BP365" s="1">
        <f t="shared" si="425"/>
        <v>50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&lt;td&gt;17-12-0050 Do&lt;/td&gt;</v>
      </c>
    </row>
    <row r="366" spans="1:71" x14ac:dyDescent="0.2">
      <c r="A366" t="str">
        <f t="shared" si="355"/>
        <v>&lt;tr&gt;&lt;td&gt;18-12-0041 Ma&lt;/td&gt;&lt;td&gt;18-12-0042 Di&lt;/td&gt;&lt;td&gt;18-12-0043 Wo&lt;/td&gt;&lt;td&gt;18-12-0044 Vr&lt;/td&gt;&lt;td&gt;18-12-0045 Za&lt;/td&gt;&lt;td&gt;18-12-0046 Zo&lt;/td&gt;&lt;td&gt;18-12-0047 Ma&lt;/td&gt;&lt;td&gt;18-12-0048 Wo&lt;/td&gt;&lt;td&gt;18-12-0049 Do&lt;/td&gt;&lt;td&gt;18-12-0050 Vr&lt;/td&gt;&lt;/tr&gt;</v>
      </c>
      <c r="B366" s="1">
        <f t="shared" si="387"/>
        <v>14962</v>
      </c>
      <c r="C366" s="1">
        <f t="shared" si="388"/>
        <v>18</v>
      </c>
      <c r="D366" s="1">
        <f t="shared" si="389"/>
        <v>12</v>
      </c>
      <c r="E366" s="1">
        <f t="shared" si="356"/>
        <v>41</v>
      </c>
      <c r="F366" s="1">
        <f t="shared" si="366"/>
        <v>1</v>
      </c>
      <c r="G366" s="1" t="str">
        <f t="shared" si="367"/>
        <v>Ma</v>
      </c>
      <c r="H366" s="1" t="str">
        <f t="shared" si="368"/>
        <v>&lt;td&gt;18-12-0041 Ma&lt;/td&gt;</v>
      </c>
      <c r="I366" s="1">
        <f t="shared" si="390"/>
        <v>15327</v>
      </c>
      <c r="J366" s="1">
        <f t="shared" si="391"/>
        <v>18</v>
      </c>
      <c r="K366" s="1">
        <f t="shared" si="392"/>
        <v>12</v>
      </c>
      <c r="L366" s="1">
        <f t="shared" si="393"/>
        <v>42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&lt;td&gt;18-12-0042 Di&lt;/td&gt;</v>
      </c>
      <c r="P366" s="1">
        <f t="shared" si="394"/>
        <v>15692</v>
      </c>
      <c r="Q366" s="1">
        <f t="shared" si="395"/>
        <v>18</v>
      </c>
      <c r="R366" s="1">
        <f t="shared" si="396"/>
        <v>12</v>
      </c>
      <c r="S366" s="1">
        <f t="shared" si="397"/>
        <v>43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&lt;td&gt;18-12-0043 Wo&lt;/td&gt;</v>
      </c>
      <c r="W366" s="1">
        <f t="shared" si="398"/>
        <v>16058</v>
      </c>
      <c r="X366" s="1">
        <f t="shared" si="399"/>
        <v>18</v>
      </c>
      <c r="Y366" s="1">
        <f t="shared" si="400"/>
        <v>12</v>
      </c>
      <c r="Z366" s="1">
        <f t="shared" si="401"/>
        <v>44</v>
      </c>
      <c r="AA366" s="1">
        <f t="shared" si="373"/>
        <v>5</v>
      </c>
      <c r="AB366" s="1" t="str">
        <f t="shared" si="374"/>
        <v>Vr</v>
      </c>
      <c r="AC366" s="1" t="str">
        <f t="shared" si="359"/>
        <v>&lt;td&gt;18-12-0044 Vr&lt;/td&gt;</v>
      </c>
      <c r="AD366" s="1">
        <f t="shared" si="402"/>
        <v>16423</v>
      </c>
      <c r="AE366" s="1">
        <f t="shared" si="403"/>
        <v>18</v>
      </c>
      <c r="AF366" s="1">
        <f t="shared" si="404"/>
        <v>12</v>
      </c>
      <c r="AG366" s="1">
        <f t="shared" si="405"/>
        <v>45</v>
      </c>
      <c r="AH366" s="1">
        <f t="shared" si="375"/>
        <v>6</v>
      </c>
      <c r="AI366" s="1" t="str">
        <f t="shared" si="376"/>
        <v>Za</v>
      </c>
      <c r="AJ366" s="1" t="str">
        <f t="shared" si="360"/>
        <v>&lt;td&gt;18-12-0045 Za&lt;/td&gt;</v>
      </c>
      <c r="AK366" s="1">
        <f t="shared" si="406"/>
        <v>16788</v>
      </c>
      <c r="AL366" s="1">
        <f t="shared" si="407"/>
        <v>18</v>
      </c>
      <c r="AM366" s="1">
        <f t="shared" si="408"/>
        <v>12</v>
      </c>
      <c r="AN366" s="1">
        <f t="shared" si="409"/>
        <v>46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&lt;td&gt;18-12-0046 Zo&lt;/td&gt;</v>
      </c>
      <c r="AR366" s="1">
        <f t="shared" si="410"/>
        <v>17153</v>
      </c>
      <c r="AS366" s="1">
        <f t="shared" si="411"/>
        <v>18</v>
      </c>
      <c r="AT366" s="1">
        <f t="shared" si="412"/>
        <v>12</v>
      </c>
      <c r="AU366" s="1">
        <f t="shared" si="413"/>
        <v>47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&lt;td&gt;18-12-0047 Ma&lt;/td&gt;</v>
      </c>
      <c r="AY366" s="1">
        <f t="shared" si="414"/>
        <v>17519</v>
      </c>
      <c r="AZ366" s="1">
        <f t="shared" si="415"/>
        <v>18</v>
      </c>
      <c r="BA366" s="1">
        <f t="shared" si="416"/>
        <v>12</v>
      </c>
      <c r="BB366" s="1">
        <f t="shared" si="417"/>
        <v>48</v>
      </c>
      <c r="BC366" s="1">
        <f t="shared" si="381"/>
        <v>3</v>
      </c>
      <c r="BD366" s="1" t="str">
        <f t="shared" si="382"/>
        <v>Wo</v>
      </c>
      <c r="BE366" s="1" t="str">
        <f t="shared" si="363"/>
        <v>&lt;td&gt;18-12-0048 Wo&lt;/td&gt;</v>
      </c>
      <c r="BF366" s="1">
        <f t="shared" si="418"/>
        <v>17884</v>
      </c>
      <c r="BG366" s="1">
        <f t="shared" si="419"/>
        <v>18</v>
      </c>
      <c r="BH366" s="1">
        <f t="shared" si="420"/>
        <v>12</v>
      </c>
      <c r="BI366" s="1">
        <f t="shared" si="421"/>
        <v>49</v>
      </c>
      <c r="BJ366" s="1">
        <f t="shared" si="383"/>
        <v>4</v>
      </c>
      <c r="BK366" s="1" t="str">
        <f t="shared" si="384"/>
        <v>Do</v>
      </c>
      <c r="BL366" s="1" t="str">
        <f t="shared" si="364"/>
        <v>&lt;td&gt;18-12-0049 Do&lt;/td&gt;</v>
      </c>
      <c r="BM366" s="1">
        <f t="shared" si="422"/>
        <v>18249</v>
      </c>
      <c r="BN366" s="1">
        <f t="shared" si="423"/>
        <v>18</v>
      </c>
      <c r="BO366" s="1">
        <f t="shared" si="424"/>
        <v>12</v>
      </c>
      <c r="BP366" s="1">
        <f t="shared" si="425"/>
        <v>50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&lt;td&gt;18-12-0050 Vr&lt;/td&gt;</v>
      </c>
    </row>
    <row r="367" spans="1:71" x14ac:dyDescent="0.2">
      <c r="A367" t="str">
        <f t="shared" si="355"/>
        <v>&lt;tr&gt;&lt;td&gt;19-12-0041 Di&lt;/td&gt;&lt;td&gt;19-12-0042 Wo&lt;/td&gt;&lt;td&gt;19-12-0043 Do&lt;/td&gt;&lt;td&gt;19-12-0044 Za&lt;/td&gt;&lt;td&gt;19-12-0045 Zo&lt;/td&gt;&lt;td&gt;19-12-0046 Ma&lt;/td&gt;&lt;td&gt;19-12-0047 Di&lt;/td&gt;&lt;td&gt;19-12-0048 Do&lt;/td&gt;&lt;td&gt;19-12-0049 Vr&lt;/td&gt;&lt;td&gt;19-12-0050 Za&lt;/td&gt;&lt;/tr&gt;</v>
      </c>
      <c r="B367" s="1">
        <f t="shared" si="387"/>
        <v>14963</v>
      </c>
      <c r="C367" s="1">
        <f t="shared" si="388"/>
        <v>19</v>
      </c>
      <c r="D367" s="1">
        <f t="shared" si="389"/>
        <v>12</v>
      </c>
      <c r="E367" s="1">
        <f t="shared" si="356"/>
        <v>41</v>
      </c>
      <c r="F367" s="1">
        <f t="shared" si="366"/>
        <v>2</v>
      </c>
      <c r="G367" s="1" t="str">
        <f t="shared" si="367"/>
        <v>Di</v>
      </c>
      <c r="H367" s="1" t="str">
        <f t="shared" si="368"/>
        <v>&lt;td&gt;19-12-0041 Di&lt;/td&gt;</v>
      </c>
      <c r="I367" s="1">
        <f t="shared" si="390"/>
        <v>15328</v>
      </c>
      <c r="J367" s="1">
        <f t="shared" si="391"/>
        <v>19</v>
      </c>
      <c r="K367" s="1">
        <f t="shared" si="392"/>
        <v>12</v>
      </c>
      <c r="L367" s="1">
        <f t="shared" si="393"/>
        <v>42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&lt;td&gt;19-12-0042 Wo&lt;/td&gt;</v>
      </c>
      <c r="P367" s="1">
        <f t="shared" si="394"/>
        <v>15693</v>
      </c>
      <c r="Q367" s="1">
        <f t="shared" si="395"/>
        <v>19</v>
      </c>
      <c r="R367" s="1">
        <f t="shared" si="396"/>
        <v>12</v>
      </c>
      <c r="S367" s="1">
        <f t="shared" si="397"/>
        <v>43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&lt;td&gt;19-12-0043 Do&lt;/td&gt;</v>
      </c>
      <c r="W367" s="1">
        <f t="shared" si="398"/>
        <v>16059</v>
      </c>
      <c r="X367" s="1">
        <f t="shared" si="399"/>
        <v>19</v>
      </c>
      <c r="Y367" s="1">
        <f t="shared" si="400"/>
        <v>12</v>
      </c>
      <c r="Z367" s="1">
        <f t="shared" si="401"/>
        <v>44</v>
      </c>
      <c r="AA367" s="1">
        <f t="shared" si="373"/>
        <v>6</v>
      </c>
      <c r="AB367" s="1" t="str">
        <f t="shared" si="374"/>
        <v>Za</v>
      </c>
      <c r="AC367" s="1" t="str">
        <f t="shared" si="359"/>
        <v>&lt;td&gt;19-12-0044 Za&lt;/td&gt;</v>
      </c>
      <c r="AD367" s="1">
        <f t="shared" si="402"/>
        <v>16424</v>
      </c>
      <c r="AE367" s="1">
        <f t="shared" si="403"/>
        <v>19</v>
      </c>
      <c r="AF367" s="1">
        <f t="shared" si="404"/>
        <v>12</v>
      </c>
      <c r="AG367" s="1">
        <f t="shared" si="405"/>
        <v>45</v>
      </c>
      <c r="AH367" s="1">
        <f t="shared" si="375"/>
        <v>0</v>
      </c>
      <c r="AI367" s="1" t="str">
        <f t="shared" si="376"/>
        <v>Zo</v>
      </c>
      <c r="AJ367" s="1" t="str">
        <f t="shared" si="360"/>
        <v>&lt;td&gt;19-12-0045 Zo&lt;/td&gt;</v>
      </c>
      <c r="AK367" s="1">
        <f t="shared" si="406"/>
        <v>16789</v>
      </c>
      <c r="AL367" s="1">
        <f t="shared" si="407"/>
        <v>19</v>
      </c>
      <c r="AM367" s="1">
        <f t="shared" si="408"/>
        <v>12</v>
      </c>
      <c r="AN367" s="1">
        <f t="shared" si="409"/>
        <v>46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&lt;td&gt;19-12-0046 Ma&lt;/td&gt;</v>
      </c>
      <c r="AR367" s="1">
        <f t="shared" si="410"/>
        <v>17154</v>
      </c>
      <c r="AS367" s="1">
        <f t="shared" si="411"/>
        <v>19</v>
      </c>
      <c r="AT367" s="1">
        <f t="shared" si="412"/>
        <v>12</v>
      </c>
      <c r="AU367" s="1">
        <f t="shared" si="413"/>
        <v>47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&lt;td&gt;19-12-0047 Di&lt;/td&gt;</v>
      </c>
      <c r="AY367" s="1">
        <f t="shared" si="414"/>
        <v>17520</v>
      </c>
      <c r="AZ367" s="1">
        <f t="shared" si="415"/>
        <v>19</v>
      </c>
      <c r="BA367" s="1">
        <f t="shared" si="416"/>
        <v>12</v>
      </c>
      <c r="BB367" s="1">
        <f t="shared" si="417"/>
        <v>48</v>
      </c>
      <c r="BC367" s="1">
        <f t="shared" si="381"/>
        <v>4</v>
      </c>
      <c r="BD367" s="1" t="str">
        <f t="shared" si="382"/>
        <v>Do</v>
      </c>
      <c r="BE367" s="1" t="str">
        <f t="shared" si="363"/>
        <v>&lt;td&gt;19-12-0048 Do&lt;/td&gt;</v>
      </c>
      <c r="BF367" s="1">
        <f t="shared" si="418"/>
        <v>17885</v>
      </c>
      <c r="BG367" s="1">
        <f t="shared" si="419"/>
        <v>19</v>
      </c>
      <c r="BH367" s="1">
        <f t="shared" si="420"/>
        <v>12</v>
      </c>
      <c r="BI367" s="1">
        <f t="shared" si="421"/>
        <v>49</v>
      </c>
      <c r="BJ367" s="1">
        <f t="shared" si="383"/>
        <v>5</v>
      </c>
      <c r="BK367" s="1" t="str">
        <f t="shared" si="384"/>
        <v>Vr</v>
      </c>
      <c r="BL367" s="1" t="str">
        <f t="shared" si="364"/>
        <v>&lt;td&gt;19-12-0049 Vr&lt;/td&gt;</v>
      </c>
      <c r="BM367" s="1">
        <f t="shared" si="422"/>
        <v>18250</v>
      </c>
      <c r="BN367" s="1">
        <f t="shared" si="423"/>
        <v>19</v>
      </c>
      <c r="BO367" s="1">
        <f t="shared" si="424"/>
        <v>12</v>
      </c>
      <c r="BP367" s="1">
        <f t="shared" si="425"/>
        <v>50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&lt;td&gt;19-12-0050 Za&lt;/td&gt;</v>
      </c>
    </row>
    <row r="368" spans="1:71" x14ac:dyDescent="0.2">
      <c r="A368" t="str">
        <f t="shared" si="355"/>
        <v>&lt;tr&gt;&lt;td&gt;20-12-0041 Wo&lt;/td&gt;&lt;td&gt;20-12-0042 Do&lt;/td&gt;&lt;td&gt;20-12-0043 Vr&lt;/td&gt;&lt;td&gt;20-12-0044 Zo&lt;/td&gt;&lt;td&gt;20-12-0045 Ma&lt;/td&gt;&lt;td&gt;20-12-0046 Di&lt;/td&gt;&lt;td&gt;20-12-0047 Wo&lt;/td&gt;&lt;td&gt;20-12-0048 Vr&lt;/td&gt;&lt;td&gt;20-12-0049 Za&lt;/td&gt;&lt;td&gt;20-12-0050 Zo&lt;/td&gt;&lt;/tr&gt;</v>
      </c>
      <c r="B368" s="1">
        <f t="shared" si="387"/>
        <v>14964</v>
      </c>
      <c r="C368" s="1">
        <f t="shared" si="388"/>
        <v>20</v>
      </c>
      <c r="D368" s="1">
        <f t="shared" si="389"/>
        <v>12</v>
      </c>
      <c r="E368" s="1">
        <f t="shared" si="356"/>
        <v>41</v>
      </c>
      <c r="F368" s="1">
        <f t="shared" si="366"/>
        <v>3</v>
      </c>
      <c r="G368" s="1" t="str">
        <f t="shared" si="367"/>
        <v>Wo</v>
      </c>
      <c r="H368" s="1" t="str">
        <f t="shared" si="368"/>
        <v>&lt;td&gt;20-12-0041 Wo&lt;/td&gt;</v>
      </c>
      <c r="I368" s="1">
        <f t="shared" si="390"/>
        <v>15329</v>
      </c>
      <c r="J368" s="1">
        <f t="shared" si="391"/>
        <v>20</v>
      </c>
      <c r="K368" s="1">
        <f t="shared" si="392"/>
        <v>12</v>
      </c>
      <c r="L368" s="1">
        <f t="shared" si="393"/>
        <v>42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&lt;td&gt;20-12-0042 Do&lt;/td&gt;</v>
      </c>
      <c r="P368" s="1">
        <f t="shared" si="394"/>
        <v>15694</v>
      </c>
      <c r="Q368" s="1">
        <f t="shared" si="395"/>
        <v>20</v>
      </c>
      <c r="R368" s="1">
        <f t="shared" si="396"/>
        <v>12</v>
      </c>
      <c r="S368" s="1">
        <f t="shared" si="397"/>
        <v>43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&lt;td&gt;20-12-0043 Vr&lt;/td&gt;</v>
      </c>
      <c r="W368" s="1">
        <f t="shared" si="398"/>
        <v>16060</v>
      </c>
      <c r="X368" s="1">
        <f t="shared" si="399"/>
        <v>20</v>
      </c>
      <c r="Y368" s="1">
        <f t="shared" si="400"/>
        <v>12</v>
      </c>
      <c r="Z368" s="1">
        <f t="shared" si="401"/>
        <v>44</v>
      </c>
      <c r="AA368" s="1">
        <f t="shared" si="373"/>
        <v>0</v>
      </c>
      <c r="AB368" s="1" t="str">
        <f t="shared" si="374"/>
        <v>Zo</v>
      </c>
      <c r="AC368" s="1" t="str">
        <f t="shared" si="359"/>
        <v>&lt;td&gt;20-12-0044 Zo&lt;/td&gt;</v>
      </c>
      <c r="AD368" s="1">
        <f t="shared" si="402"/>
        <v>16425</v>
      </c>
      <c r="AE368" s="1">
        <f t="shared" si="403"/>
        <v>20</v>
      </c>
      <c r="AF368" s="1">
        <f t="shared" si="404"/>
        <v>12</v>
      </c>
      <c r="AG368" s="1">
        <f t="shared" si="405"/>
        <v>45</v>
      </c>
      <c r="AH368" s="1">
        <f t="shared" si="375"/>
        <v>1</v>
      </c>
      <c r="AI368" s="1" t="str">
        <f t="shared" si="376"/>
        <v>Ma</v>
      </c>
      <c r="AJ368" s="1" t="str">
        <f t="shared" si="360"/>
        <v>&lt;td&gt;20-12-0045 Ma&lt;/td&gt;</v>
      </c>
      <c r="AK368" s="1">
        <f t="shared" si="406"/>
        <v>16790</v>
      </c>
      <c r="AL368" s="1">
        <f t="shared" si="407"/>
        <v>20</v>
      </c>
      <c r="AM368" s="1">
        <f t="shared" si="408"/>
        <v>12</v>
      </c>
      <c r="AN368" s="1">
        <f t="shared" si="409"/>
        <v>46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&lt;td&gt;20-12-0046 Di&lt;/td&gt;</v>
      </c>
      <c r="AR368" s="1">
        <f t="shared" si="410"/>
        <v>17155</v>
      </c>
      <c r="AS368" s="1">
        <f t="shared" si="411"/>
        <v>20</v>
      </c>
      <c r="AT368" s="1">
        <f t="shared" si="412"/>
        <v>12</v>
      </c>
      <c r="AU368" s="1">
        <f t="shared" si="413"/>
        <v>47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&lt;td&gt;20-12-0047 Wo&lt;/td&gt;</v>
      </c>
      <c r="AY368" s="1">
        <f t="shared" si="414"/>
        <v>17521</v>
      </c>
      <c r="AZ368" s="1">
        <f t="shared" si="415"/>
        <v>20</v>
      </c>
      <c r="BA368" s="1">
        <f t="shared" si="416"/>
        <v>12</v>
      </c>
      <c r="BB368" s="1">
        <f t="shared" si="417"/>
        <v>48</v>
      </c>
      <c r="BC368" s="1">
        <f t="shared" si="381"/>
        <v>5</v>
      </c>
      <c r="BD368" s="1" t="str">
        <f t="shared" si="382"/>
        <v>Vr</v>
      </c>
      <c r="BE368" s="1" t="str">
        <f t="shared" si="363"/>
        <v>&lt;td&gt;20-12-0048 Vr&lt;/td&gt;</v>
      </c>
      <c r="BF368" s="1">
        <f t="shared" si="418"/>
        <v>17886</v>
      </c>
      <c r="BG368" s="1">
        <f t="shared" si="419"/>
        <v>20</v>
      </c>
      <c r="BH368" s="1">
        <f t="shared" si="420"/>
        <v>12</v>
      </c>
      <c r="BI368" s="1">
        <f t="shared" si="421"/>
        <v>49</v>
      </c>
      <c r="BJ368" s="1">
        <f t="shared" si="383"/>
        <v>6</v>
      </c>
      <c r="BK368" s="1" t="str">
        <f t="shared" si="384"/>
        <v>Za</v>
      </c>
      <c r="BL368" s="1" t="str">
        <f t="shared" si="364"/>
        <v>&lt;td&gt;20-12-0049 Za&lt;/td&gt;</v>
      </c>
      <c r="BM368" s="1">
        <f t="shared" si="422"/>
        <v>18251</v>
      </c>
      <c r="BN368" s="1">
        <f t="shared" si="423"/>
        <v>20</v>
      </c>
      <c r="BO368" s="1">
        <f t="shared" si="424"/>
        <v>12</v>
      </c>
      <c r="BP368" s="1">
        <f t="shared" si="425"/>
        <v>50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&lt;td&gt;20-12-0050 Zo&lt;/td&gt;</v>
      </c>
    </row>
    <row r="369" spans="1:71" x14ac:dyDescent="0.2">
      <c r="A369" t="str">
        <f t="shared" si="355"/>
        <v>&lt;tr&gt;&lt;td&gt;21-12-0041 Do&lt;/td&gt;&lt;td&gt;21-12-0042 Vr&lt;/td&gt;&lt;td&gt;21-12-0043 Za&lt;/td&gt;&lt;td&gt;21-12-0044 Ma&lt;/td&gt;&lt;td&gt;21-12-0045 Di&lt;/td&gt;&lt;td&gt;21-12-0046 Wo&lt;/td&gt;&lt;td&gt;21-12-0047 Do&lt;/td&gt;&lt;td&gt;21-12-0048 Za&lt;/td&gt;&lt;td&gt;21-12-0049 Zo&lt;/td&gt;&lt;td&gt;21-12-0050 Ma&lt;/td&gt;&lt;/tr&gt;</v>
      </c>
      <c r="B369" s="1">
        <f t="shared" si="387"/>
        <v>14965</v>
      </c>
      <c r="C369" s="1">
        <f t="shared" si="388"/>
        <v>21</v>
      </c>
      <c r="D369" s="1">
        <f t="shared" si="389"/>
        <v>12</v>
      </c>
      <c r="E369" s="1">
        <f t="shared" si="356"/>
        <v>41</v>
      </c>
      <c r="F369" s="1">
        <f t="shared" si="366"/>
        <v>4</v>
      </c>
      <c r="G369" s="1" t="str">
        <f t="shared" si="367"/>
        <v>Do</v>
      </c>
      <c r="H369" s="1" t="str">
        <f t="shared" si="368"/>
        <v>&lt;td&gt;21-12-0041 Do&lt;/td&gt;</v>
      </c>
      <c r="I369" s="1">
        <f t="shared" si="390"/>
        <v>15330</v>
      </c>
      <c r="J369" s="1">
        <f t="shared" si="391"/>
        <v>21</v>
      </c>
      <c r="K369" s="1">
        <f t="shared" si="392"/>
        <v>12</v>
      </c>
      <c r="L369" s="1">
        <f t="shared" si="393"/>
        <v>42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&lt;td&gt;21-12-0042 Vr&lt;/td&gt;</v>
      </c>
      <c r="P369" s="1">
        <f t="shared" si="394"/>
        <v>15695</v>
      </c>
      <c r="Q369" s="1">
        <f t="shared" si="395"/>
        <v>21</v>
      </c>
      <c r="R369" s="1">
        <f t="shared" si="396"/>
        <v>12</v>
      </c>
      <c r="S369" s="1">
        <f t="shared" si="397"/>
        <v>43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&lt;td&gt;21-12-0043 Za&lt;/td&gt;</v>
      </c>
      <c r="W369" s="1">
        <f t="shared" si="398"/>
        <v>16061</v>
      </c>
      <c r="X369" s="1">
        <f t="shared" si="399"/>
        <v>21</v>
      </c>
      <c r="Y369" s="1">
        <f t="shared" si="400"/>
        <v>12</v>
      </c>
      <c r="Z369" s="1">
        <f t="shared" si="401"/>
        <v>44</v>
      </c>
      <c r="AA369" s="1">
        <f t="shared" si="373"/>
        <v>1</v>
      </c>
      <c r="AB369" s="1" t="str">
        <f t="shared" si="374"/>
        <v>Ma</v>
      </c>
      <c r="AC369" s="1" t="str">
        <f t="shared" si="359"/>
        <v>&lt;td&gt;21-12-0044 Ma&lt;/td&gt;</v>
      </c>
      <c r="AD369" s="1">
        <f t="shared" si="402"/>
        <v>16426</v>
      </c>
      <c r="AE369" s="1">
        <f t="shared" si="403"/>
        <v>21</v>
      </c>
      <c r="AF369" s="1">
        <f t="shared" si="404"/>
        <v>12</v>
      </c>
      <c r="AG369" s="1">
        <f t="shared" si="405"/>
        <v>45</v>
      </c>
      <c r="AH369" s="1">
        <f t="shared" si="375"/>
        <v>2</v>
      </c>
      <c r="AI369" s="1" t="str">
        <f t="shared" si="376"/>
        <v>Di</v>
      </c>
      <c r="AJ369" s="1" t="str">
        <f t="shared" si="360"/>
        <v>&lt;td&gt;21-12-0045 Di&lt;/td&gt;</v>
      </c>
      <c r="AK369" s="1">
        <f t="shared" si="406"/>
        <v>16791</v>
      </c>
      <c r="AL369" s="1">
        <f t="shared" si="407"/>
        <v>21</v>
      </c>
      <c r="AM369" s="1">
        <f t="shared" si="408"/>
        <v>12</v>
      </c>
      <c r="AN369" s="1">
        <f t="shared" si="409"/>
        <v>46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&lt;td&gt;21-12-0046 Wo&lt;/td&gt;</v>
      </c>
      <c r="AR369" s="1">
        <f t="shared" si="410"/>
        <v>17156</v>
      </c>
      <c r="AS369" s="1">
        <f t="shared" si="411"/>
        <v>21</v>
      </c>
      <c r="AT369" s="1">
        <f t="shared" si="412"/>
        <v>12</v>
      </c>
      <c r="AU369" s="1">
        <f t="shared" si="413"/>
        <v>47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&lt;td&gt;21-12-0047 Do&lt;/td&gt;</v>
      </c>
      <c r="AY369" s="1">
        <f t="shared" si="414"/>
        <v>17522</v>
      </c>
      <c r="AZ369" s="1">
        <f t="shared" si="415"/>
        <v>21</v>
      </c>
      <c r="BA369" s="1">
        <f t="shared" si="416"/>
        <v>12</v>
      </c>
      <c r="BB369" s="1">
        <f t="shared" si="417"/>
        <v>48</v>
      </c>
      <c r="BC369" s="1">
        <f t="shared" si="381"/>
        <v>6</v>
      </c>
      <c r="BD369" s="1" t="str">
        <f t="shared" si="382"/>
        <v>Za</v>
      </c>
      <c r="BE369" s="1" t="str">
        <f t="shared" si="363"/>
        <v>&lt;td&gt;21-12-0048 Za&lt;/td&gt;</v>
      </c>
      <c r="BF369" s="1">
        <f t="shared" si="418"/>
        <v>17887</v>
      </c>
      <c r="BG369" s="1">
        <f t="shared" si="419"/>
        <v>21</v>
      </c>
      <c r="BH369" s="1">
        <f t="shared" si="420"/>
        <v>12</v>
      </c>
      <c r="BI369" s="1">
        <f t="shared" si="421"/>
        <v>49</v>
      </c>
      <c r="BJ369" s="1">
        <f t="shared" si="383"/>
        <v>0</v>
      </c>
      <c r="BK369" s="1" t="str">
        <f t="shared" si="384"/>
        <v>Zo</v>
      </c>
      <c r="BL369" s="1" t="str">
        <f t="shared" si="364"/>
        <v>&lt;td&gt;21-12-0049 Zo&lt;/td&gt;</v>
      </c>
      <c r="BM369" s="1">
        <f t="shared" si="422"/>
        <v>18252</v>
      </c>
      <c r="BN369" s="1">
        <f t="shared" si="423"/>
        <v>21</v>
      </c>
      <c r="BO369" s="1">
        <f t="shared" si="424"/>
        <v>12</v>
      </c>
      <c r="BP369" s="1">
        <f t="shared" si="425"/>
        <v>50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&lt;td&gt;21-12-0050 Ma&lt;/td&gt;</v>
      </c>
    </row>
    <row r="370" spans="1:71" x14ac:dyDescent="0.2">
      <c r="A370" t="str">
        <f t="shared" si="355"/>
        <v>&lt;tr&gt;&lt;td&gt;22-12-0041 Vr&lt;/td&gt;&lt;td&gt;22-12-0042 Za&lt;/td&gt;&lt;td&gt;22-12-0043 Zo&lt;/td&gt;&lt;td&gt;22-12-0044 Di&lt;/td&gt;&lt;td&gt;22-12-0045 Wo&lt;/td&gt;&lt;td&gt;22-12-0046 Do&lt;/td&gt;&lt;td&gt;22-12-0047 Vr&lt;/td&gt;&lt;td&gt;22-12-0048 Zo&lt;/td&gt;&lt;td&gt;22-12-0049 Ma&lt;/td&gt;&lt;td&gt;22-12-0050 Di&lt;/td&gt;&lt;/tr&gt;</v>
      </c>
      <c r="B370" s="1">
        <f t="shared" si="387"/>
        <v>14966</v>
      </c>
      <c r="C370" s="1">
        <f t="shared" si="388"/>
        <v>22</v>
      </c>
      <c r="D370" s="1">
        <f t="shared" si="389"/>
        <v>12</v>
      </c>
      <c r="E370" s="1">
        <f t="shared" si="356"/>
        <v>41</v>
      </c>
      <c r="F370" s="1">
        <f t="shared" si="366"/>
        <v>5</v>
      </c>
      <c r="G370" s="1" t="str">
        <f t="shared" si="367"/>
        <v>Vr</v>
      </c>
      <c r="H370" s="1" t="str">
        <f t="shared" si="368"/>
        <v>&lt;td&gt;22-12-0041 Vr&lt;/td&gt;</v>
      </c>
      <c r="I370" s="1">
        <f t="shared" si="390"/>
        <v>15331</v>
      </c>
      <c r="J370" s="1">
        <f t="shared" si="391"/>
        <v>22</v>
      </c>
      <c r="K370" s="1">
        <f t="shared" si="392"/>
        <v>12</v>
      </c>
      <c r="L370" s="1">
        <f t="shared" si="393"/>
        <v>42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&lt;td&gt;22-12-0042 Za&lt;/td&gt;</v>
      </c>
      <c r="P370" s="1">
        <f t="shared" si="394"/>
        <v>15696</v>
      </c>
      <c r="Q370" s="1">
        <f t="shared" si="395"/>
        <v>22</v>
      </c>
      <c r="R370" s="1">
        <f t="shared" si="396"/>
        <v>12</v>
      </c>
      <c r="S370" s="1">
        <f t="shared" si="397"/>
        <v>43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&lt;td&gt;22-12-0043 Zo&lt;/td&gt;</v>
      </c>
      <c r="W370" s="1">
        <f t="shared" si="398"/>
        <v>16062</v>
      </c>
      <c r="X370" s="1">
        <f t="shared" si="399"/>
        <v>22</v>
      </c>
      <c r="Y370" s="1">
        <f t="shared" si="400"/>
        <v>12</v>
      </c>
      <c r="Z370" s="1">
        <f t="shared" si="401"/>
        <v>44</v>
      </c>
      <c r="AA370" s="1">
        <f t="shared" si="373"/>
        <v>2</v>
      </c>
      <c r="AB370" s="1" t="str">
        <f t="shared" si="374"/>
        <v>Di</v>
      </c>
      <c r="AC370" s="1" t="str">
        <f t="shared" si="359"/>
        <v>&lt;td&gt;22-12-0044 Di&lt;/td&gt;</v>
      </c>
      <c r="AD370" s="1">
        <f t="shared" si="402"/>
        <v>16427</v>
      </c>
      <c r="AE370" s="1">
        <f t="shared" si="403"/>
        <v>22</v>
      </c>
      <c r="AF370" s="1">
        <f t="shared" si="404"/>
        <v>12</v>
      </c>
      <c r="AG370" s="1">
        <f t="shared" si="405"/>
        <v>45</v>
      </c>
      <c r="AH370" s="1">
        <f t="shared" si="375"/>
        <v>3</v>
      </c>
      <c r="AI370" s="1" t="str">
        <f t="shared" si="376"/>
        <v>Wo</v>
      </c>
      <c r="AJ370" s="1" t="str">
        <f t="shared" si="360"/>
        <v>&lt;td&gt;22-12-0045 Wo&lt;/td&gt;</v>
      </c>
      <c r="AK370" s="1">
        <f t="shared" si="406"/>
        <v>16792</v>
      </c>
      <c r="AL370" s="1">
        <f t="shared" si="407"/>
        <v>22</v>
      </c>
      <c r="AM370" s="1">
        <f t="shared" si="408"/>
        <v>12</v>
      </c>
      <c r="AN370" s="1">
        <f t="shared" si="409"/>
        <v>46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&lt;td&gt;22-12-0046 Do&lt;/td&gt;</v>
      </c>
      <c r="AR370" s="1">
        <f t="shared" si="410"/>
        <v>17157</v>
      </c>
      <c r="AS370" s="1">
        <f t="shared" si="411"/>
        <v>22</v>
      </c>
      <c r="AT370" s="1">
        <f t="shared" si="412"/>
        <v>12</v>
      </c>
      <c r="AU370" s="1">
        <f t="shared" si="413"/>
        <v>47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&lt;td&gt;22-12-0047 Vr&lt;/td&gt;</v>
      </c>
      <c r="AY370" s="1">
        <f t="shared" si="414"/>
        <v>17523</v>
      </c>
      <c r="AZ370" s="1">
        <f t="shared" si="415"/>
        <v>22</v>
      </c>
      <c r="BA370" s="1">
        <f t="shared" si="416"/>
        <v>12</v>
      </c>
      <c r="BB370" s="1">
        <f t="shared" si="417"/>
        <v>48</v>
      </c>
      <c r="BC370" s="1">
        <f t="shared" si="381"/>
        <v>0</v>
      </c>
      <c r="BD370" s="1" t="str">
        <f t="shared" si="382"/>
        <v>Zo</v>
      </c>
      <c r="BE370" s="1" t="str">
        <f t="shared" si="363"/>
        <v>&lt;td&gt;22-12-0048 Zo&lt;/td&gt;</v>
      </c>
      <c r="BF370" s="1">
        <f t="shared" si="418"/>
        <v>17888</v>
      </c>
      <c r="BG370" s="1">
        <f t="shared" si="419"/>
        <v>22</v>
      </c>
      <c r="BH370" s="1">
        <f t="shared" si="420"/>
        <v>12</v>
      </c>
      <c r="BI370" s="1">
        <f t="shared" si="421"/>
        <v>49</v>
      </c>
      <c r="BJ370" s="1">
        <f t="shared" si="383"/>
        <v>1</v>
      </c>
      <c r="BK370" s="1" t="str">
        <f t="shared" si="384"/>
        <v>Ma</v>
      </c>
      <c r="BL370" s="1" t="str">
        <f t="shared" si="364"/>
        <v>&lt;td&gt;22-12-0049 Ma&lt;/td&gt;</v>
      </c>
      <c r="BM370" s="1">
        <f t="shared" si="422"/>
        <v>18253</v>
      </c>
      <c r="BN370" s="1">
        <f t="shared" si="423"/>
        <v>22</v>
      </c>
      <c r="BO370" s="1">
        <f t="shared" si="424"/>
        <v>12</v>
      </c>
      <c r="BP370" s="1">
        <f t="shared" si="425"/>
        <v>50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&lt;td&gt;22-12-0050 Di&lt;/td&gt;</v>
      </c>
    </row>
    <row r="371" spans="1:71" x14ac:dyDescent="0.2">
      <c r="A371" t="str">
        <f t="shared" si="355"/>
        <v>&lt;tr&gt;&lt;td&gt;23-12-0041 Za&lt;/td&gt;&lt;td&gt;23-12-0042 Zo&lt;/td&gt;&lt;td&gt;23-12-0043 Ma&lt;/td&gt;&lt;td&gt;23-12-0044 Wo&lt;/td&gt;&lt;td&gt;23-12-0045 Do&lt;/td&gt;&lt;td&gt;23-12-0046 Vr&lt;/td&gt;&lt;td&gt;23-12-0047 Za&lt;/td&gt;&lt;td&gt;23-12-0048 Ma&lt;/td&gt;&lt;td&gt;23-12-0049 Di&lt;/td&gt;&lt;td&gt;23-12-0050 Wo&lt;/td&gt;&lt;/tr&gt;</v>
      </c>
      <c r="B371" s="1">
        <f t="shared" si="387"/>
        <v>14967</v>
      </c>
      <c r="C371" s="1">
        <f t="shared" si="388"/>
        <v>23</v>
      </c>
      <c r="D371" s="1">
        <f t="shared" si="389"/>
        <v>12</v>
      </c>
      <c r="E371" s="1">
        <f t="shared" si="356"/>
        <v>41</v>
      </c>
      <c r="F371" s="1">
        <f t="shared" si="366"/>
        <v>6</v>
      </c>
      <c r="G371" s="1" t="str">
        <f t="shared" si="367"/>
        <v>Za</v>
      </c>
      <c r="H371" s="1" t="str">
        <f t="shared" si="368"/>
        <v>&lt;td&gt;23-12-0041 Za&lt;/td&gt;</v>
      </c>
      <c r="I371" s="1">
        <f t="shared" si="390"/>
        <v>15332</v>
      </c>
      <c r="J371" s="1">
        <f t="shared" si="391"/>
        <v>23</v>
      </c>
      <c r="K371" s="1">
        <f t="shared" si="392"/>
        <v>12</v>
      </c>
      <c r="L371" s="1">
        <f t="shared" si="393"/>
        <v>42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&lt;td&gt;23-12-0042 Zo&lt;/td&gt;</v>
      </c>
      <c r="P371" s="1">
        <f t="shared" si="394"/>
        <v>15697</v>
      </c>
      <c r="Q371" s="1">
        <f t="shared" si="395"/>
        <v>23</v>
      </c>
      <c r="R371" s="1">
        <f t="shared" si="396"/>
        <v>12</v>
      </c>
      <c r="S371" s="1">
        <f t="shared" si="397"/>
        <v>43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&lt;td&gt;23-12-0043 Ma&lt;/td&gt;</v>
      </c>
      <c r="W371" s="1">
        <f t="shared" si="398"/>
        <v>16063</v>
      </c>
      <c r="X371" s="1">
        <f t="shared" si="399"/>
        <v>23</v>
      </c>
      <c r="Y371" s="1">
        <f t="shared" si="400"/>
        <v>12</v>
      </c>
      <c r="Z371" s="1">
        <f t="shared" si="401"/>
        <v>44</v>
      </c>
      <c r="AA371" s="1">
        <f t="shared" si="373"/>
        <v>3</v>
      </c>
      <c r="AB371" s="1" t="str">
        <f t="shared" si="374"/>
        <v>Wo</v>
      </c>
      <c r="AC371" s="1" t="str">
        <f t="shared" si="359"/>
        <v>&lt;td&gt;23-12-0044 Wo&lt;/td&gt;</v>
      </c>
      <c r="AD371" s="1">
        <f t="shared" si="402"/>
        <v>16428</v>
      </c>
      <c r="AE371" s="1">
        <f t="shared" si="403"/>
        <v>23</v>
      </c>
      <c r="AF371" s="1">
        <f t="shared" si="404"/>
        <v>12</v>
      </c>
      <c r="AG371" s="1">
        <f t="shared" si="405"/>
        <v>45</v>
      </c>
      <c r="AH371" s="1">
        <f t="shared" si="375"/>
        <v>4</v>
      </c>
      <c r="AI371" s="1" t="str">
        <f t="shared" si="376"/>
        <v>Do</v>
      </c>
      <c r="AJ371" s="1" t="str">
        <f t="shared" si="360"/>
        <v>&lt;td&gt;23-12-0045 Do&lt;/td&gt;</v>
      </c>
      <c r="AK371" s="1">
        <f t="shared" si="406"/>
        <v>16793</v>
      </c>
      <c r="AL371" s="1">
        <f t="shared" si="407"/>
        <v>23</v>
      </c>
      <c r="AM371" s="1">
        <f t="shared" si="408"/>
        <v>12</v>
      </c>
      <c r="AN371" s="1">
        <f t="shared" si="409"/>
        <v>46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&lt;td&gt;23-12-0046 Vr&lt;/td&gt;</v>
      </c>
      <c r="AR371" s="1">
        <f t="shared" si="410"/>
        <v>17158</v>
      </c>
      <c r="AS371" s="1">
        <f t="shared" si="411"/>
        <v>23</v>
      </c>
      <c r="AT371" s="1">
        <f t="shared" si="412"/>
        <v>12</v>
      </c>
      <c r="AU371" s="1">
        <f t="shared" si="413"/>
        <v>47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&lt;td&gt;23-12-0047 Za&lt;/td&gt;</v>
      </c>
      <c r="AY371" s="1">
        <f t="shared" si="414"/>
        <v>17524</v>
      </c>
      <c r="AZ371" s="1">
        <f t="shared" si="415"/>
        <v>23</v>
      </c>
      <c r="BA371" s="1">
        <f t="shared" si="416"/>
        <v>12</v>
      </c>
      <c r="BB371" s="1">
        <f t="shared" si="417"/>
        <v>48</v>
      </c>
      <c r="BC371" s="1">
        <f t="shared" si="381"/>
        <v>1</v>
      </c>
      <c r="BD371" s="1" t="str">
        <f t="shared" si="382"/>
        <v>Ma</v>
      </c>
      <c r="BE371" s="1" t="str">
        <f t="shared" si="363"/>
        <v>&lt;td&gt;23-12-0048 Ma&lt;/td&gt;</v>
      </c>
      <c r="BF371" s="1">
        <f t="shared" si="418"/>
        <v>17889</v>
      </c>
      <c r="BG371" s="1">
        <f t="shared" si="419"/>
        <v>23</v>
      </c>
      <c r="BH371" s="1">
        <f t="shared" si="420"/>
        <v>12</v>
      </c>
      <c r="BI371" s="1">
        <f t="shared" si="421"/>
        <v>49</v>
      </c>
      <c r="BJ371" s="1">
        <f t="shared" si="383"/>
        <v>2</v>
      </c>
      <c r="BK371" s="1" t="str">
        <f t="shared" si="384"/>
        <v>Di</v>
      </c>
      <c r="BL371" s="1" t="str">
        <f t="shared" si="364"/>
        <v>&lt;td&gt;23-12-0049 Di&lt;/td&gt;</v>
      </c>
      <c r="BM371" s="1">
        <f t="shared" si="422"/>
        <v>18254</v>
      </c>
      <c r="BN371" s="1">
        <f t="shared" si="423"/>
        <v>23</v>
      </c>
      <c r="BO371" s="1">
        <f t="shared" si="424"/>
        <v>12</v>
      </c>
      <c r="BP371" s="1">
        <f t="shared" si="425"/>
        <v>50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&lt;td&gt;23-12-0050 Wo&lt;/td&gt;</v>
      </c>
    </row>
    <row r="372" spans="1:71" x14ac:dyDescent="0.2">
      <c r="A372" t="str">
        <f t="shared" si="355"/>
        <v>&lt;tr&gt;&lt;td&gt;24-12-0041 Zo&lt;/td&gt;&lt;td&gt;24-12-0042 Ma&lt;/td&gt;&lt;td&gt;24-12-0043 Di&lt;/td&gt;&lt;td&gt;24-12-0044 Do&lt;/td&gt;&lt;td&gt;24-12-0045 Vr&lt;/td&gt;&lt;td&gt;24-12-0046 Za&lt;/td&gt;&lt;td&gt;24-12-0047 Zo&lt;/td&gt;&lt;td&gt;24-12-0048 Di&lt;/td&gt;&lt;td&gt;24-12-0049 Wo&lt;/td&gt;&lt;td&gt;24-12-0050 Do&lt;/td&gt;&lt;/tr&gt;</v>
      </c>
      <c r="B372" s="1">
        <f t="shared" si="387"/>
        <v>14968</v>
      </c>
      <c r="C372" s="1">
        <f t="shared" si="388"/>
        <v>24</v>
      </c>
      <c r="D372" s="1">
        <f t="shared" si="389"/>
        <v>12</v>
      </c>
      <c r="E372" s="1">
        <f t="shared" si="356"/>
        <v>41</v>
      </c>
      <c r="F372" s="1">
        <f t="shared" si="366"/>
        <v>0</v>
      </c>
      <c r="G372" s="1" t="str">
        <f t="shared" si="367"/>
        <v>Zo</v>
      </c>
      <c r="H372" s="1" t="str">
        <f t="shared" si="368"/>
        <v>&lt;td&gt;24-12-0041 Zo&lt;/td&gt;</v>
      </c>
      <c r="I372" s="1">
        <f t="shared" si="390"/>
        <v>15333</v>
      </c>
      <c r="J372" s="1">
        <f t="shared" si="391"/>
        <v>24</v>
      </c>
      <c r="K372" s="1">
        <f t="shared" si="392"/>
        <v>12</v>
      </c>
      <c r="L372" s="1">
        <f t="shared" si="393"/>
        <v>42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&lt;td&gt;24-12-0042 Ma&lt;/td&gt;</v>
      </c>
      <c r="P372" s="1">
        <f t="shared" si="394"/>
        <v>15698</v>
      </c>
      <c r="Q372" s="1">
        <f t="shared" si="395"/>
        <v>24</v>
      </c>
      <c r="R372" s="1">
        <f t="shared" si="396"/>
        <v>12</v>
      </c>
      <c r="S372" s="1">
        <f t="shared" si="397"/>
        <v>43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&lt;td&gt;24-12-0043 Di&lt;/td&gt;</v>
      </c>
      <c r="W372" s="1">
        <f t="shared" si="398"/>
        <v>16064</v>
      </c>
      <c r="X372" s="1">
        <f t="shared" si="399"/>
        <v>24</v>
      </c>
      <c r="Y372" s="1">
        <f t="shared" si="400"/>
        <v>12</v>
      </c>
      <c r="Z372" s="1">
        <f t="shared" si="401"/>
        <v>44</v>
      </c>
      <c r="AA372" s="1">
        <f t="shared" si="373"/>
        <v>4</v>
      </c>
      <c r="AB372" s="1" t="str">
        <f t="shared" si="374"/>
        <v>Do</v>
      </c>
      <c r="AC372" s="1" t="str">
        <f t="shared" si="359"/>
        <v>&lt;td&gt;24-12-0044 Do&lt;/td&gt;</v>
      </c>
      <c r="AD372" s="1">
        <f t="shared" si="402"/>
        <v>16429</v>
      </c>
      <c r="AE372" s="1">
        <f t="shared" si="403"/>
        <v>24</v>
      </c>
      <c r="AF372" s="1">
        <f t="shared" si="404"/>
        <v>12</v>
      </c>
      <c r="AG372" s="1">
        <f t="shared" si="405"/>
        <v>45</v>
      </c>
      <c r="AH372" s="1">
        <f t="shared" si="375"/>
        <v>5</v>
      </c>
      <c r="AI372" s="1" t="str">
        <f t="shared" si="376"/>
        <v>Vr</v>
      </c>
      <c r="AJ372" s="1" t="str">
        <f t="shared" si="360"/>
        <v>&lt;td&gt;24-12-0045 Vr&lt;/td&gt;</v>
      </c>
      <c r="AK372" s="1">
        <f t="shared" si="406"/>
        <v>16794</v>
      </c>
      <c r="AL372" s="1">
        <f t="shared" si="407"/>
        <v>24</v>
      </c>
      <c r="AM372" s="1">
        <f t="shared" si="408"/>
        <v>12</v>
      </c>
      <c r="AN372" s="1">
        <f t="shared" si="409"/>
        <v>46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&lt;td&gt;24-12-0046 Za&lt;/td&gt;</v>
      </c>
      <c r="AR372" s="1">
        <f t="shared" si="410"/>
        <v>17159</v>
      </c>
      <c r="AS372" s="1">
        <f t="shared" si="411"/>
        <v>24</v>
      </c>
      <c r="AT372" s="1">
        <f t="shared" si="412"/>
        <v>12</v>
      </c>
      <c r="AU372" s="1">
        <f t="shared" si="413"/>
        <v>47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&lt;td&gt;24-12-0047 Zo&lt;/td&gt;</v>
      </c>
      <c r="AY372" s="1">
        <f t="shared" si="414"/>
        <v>17525</v>
      </c>
      <c r="AZ372" s="1">
        <f t="shared" si="415"/>
        <v>24</v>
      </c>
      <c r="BA372" s="1">
        <f t="shared" si="416"/>
        <v>12</v>
      </c>
      <c r="BB372" s="1">
        <f t="shared" si="417"/>
        <v>48</v>
      </c>
      <c r="BC372" s="1">
        <f t="shared" si="381"/>
        <v>2</v>
      </c>
      <c r="BD372" s="1" t="str">
        <f t="shared" si="382"/>
        <v>Di</v>
      </c>
      <c r="BE372" s="1" t="str">
        <f t="shared" si="363"/>
        <v>&lt;td&gt;24-12-0048 Di&lt;/td&gt;</v>
      </c>
      <c r="BF372" s="1">
        <f t="shared" si="418"/>
        <v>17890</v>
      </c>
      <c r="BG372" s="1">
        <f t="shared" si="419"/>
        <v>24</v>
      </c>
      <c r="BH372" s="1">
        <f t="shared" si="420"/>
        <v>12</v>
      </c>
      <c r="BI372" s="1">
        <f t="shared" si="421"/>
        <v>49</v>
      </c>
      <c r="BJ372" s="1">
        <f t="shared" si="383"/>
        <v>3</v>
      </c>
      <c r="BK372" s="1" t="str">
        <f t="shared" si="384"/>
        <v>Wo</v>
      </c>
      <c r="BL372" s="1" t="str">
        <f t="shared" si="364"/>
        <v>&lt;td&gt;24-12-0049 Wo&lt;/td&gt;</v>
      </c>
      <c r="BM372" s="1">
        <f t="shared" si="422"/>
        <v>18255</v>
      </c>
      <c r="BN372" s="1">
        <f t="shared" si="423"/>
        <v>24</v>
      </c>
      <c r="BO372" s="1">
        <f t="shared" si="424"/>
        <v>12</v>
      </c>
      <c r="BP372" s="1">
        <f t="shared" si="425"/>
        <v>50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&lt;td&gt;24-12-0050 Do&lt;/td&gt;</v>
      </c>
    </row>
    <row r="373" spans="1:71" x14ac:dyDescent="0.2">
      <c r="A373" t="str">
        <f t="shared" si="355"/>
        <v>&lt;tr&gt;&lt;td&gt;25-12-0041 Ma&lt;/td&gt;&lt;td&gt;25-12-0042 Di&lt;/td&gt;&lt;td&gt;25-12-0043 Wo&lt;/td&gt;&lt;td&gt;25-12-0044 Vr&lt;/td&gt;&lt;td&gt;25-12-0045 Za&lt;/td&gt;&lt;td&gt;25-12-0046 Zo&lt;/td&gt;&lt;td&gt;25-12-0047 Ma&lt;/td&gt;&lt;td&gt;25-12-0048 Wo&lt;/td&gt;&lt;td&gt;25-12-0049 Do&lt;/td&gt;&lt;td&gt;25-12-0050 Vr&lt;/td&gt;&lt;/tr&gt;</v>
      </c>
      <c r="B373" s="1">
        <f t="shared" si="387"/>
        <v>14969</v>
      </c>
      <c r="C373" s="1">
        <f t="shared" si="388"/>
        <v>25</v>
      </c>
      <c r="D373" s="1">
        <f t="shared" si="389"/>
        <v>12</v>
      </c>
      <c r="E373" s="1">
        <f t="shared" si="356"/>
        <v>41</v>
      </c>
      <c r="F373" s="1">
        <f t="shared" si="366"/>
        <v>1</v>
      </c>
      <c r="G373" s="1" t="str">
        <f t="shared" si="367"/>
        <v>Ma</v>
      </c>
      <c r="H373" s="1" t="str">
        <f t="shared" si="368"/>
        <v>&lt;td&gt;25-12-0041 Ma&lt;/td&gt;</v>
      </c>
      <c r="I373" s="1">
        <f t="shared" si="390"/>
        <v>15334</v>
      </c>
      <c r="J373" s="1">
        <f t="shared" si="391"/>
        <v>25</v>
      </c>
      <c r="K373" s="1">
        <f t="shared" si="392"/>
        <v>12</v>
      </c>
      <c r="L373" s="1">
        <f t="shared" si="393"/>
        <v>42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&lt;td&gt;25-12-0042 Di&lt;/td&gt;</v>
      </c>
      <c r="P373" s="1">
        <f t="shared" si="394"/>
        <v>15699</v>
      </c>
      <c r="Q373" s="1">
        <f t="shared" si="395"/>
        <v>25</v>
      </c>
      <c r="R373" s="1">
        <f t="shared" si="396"/>
        <v>12</v>
      </c>
      <c r="S373" s="1">
        <f t="shared" si="397"/>
        <v>43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&lt;td&gt;25-12-0043 Wo&lt;/td&gt;</v>
      </c>
      <c r="W373" s="1">
        <f t="shared" si="398"/>
        <v>16065</v>
      </c>
      <c r="X373" s="1">
        <f t="shared" si="399"/>
        <v>25</v>
      </c>
      <c r="Y373" s="1">
        <f t="shared" si="400"/>
        <v>12</v>
      </c>
      <c r="Z373" s="1">
        <f t="shared" si="401"/>
        <v>44</v>
      </c>
      <c r="AA373" s="1">
        <f t="shared" si="373"/>
        <v>5</v>
      </c>
      <c r="AB373" s="1" t="str">
        <f t="shared" si="374"/>
        <v>Vr</v>
      </c>
      <c r="AC373" s="1" t="str">
        <f t="shared" si="359"/>
        <v>&lt;td&gt;25-12-0044 Vr&lt;/td&gt;</v>
      </c>
      <c r="AD373" s="1">
        <f t="shared" si="402"/>
        <v>16430</v>
      </c>
      <c r="AE373" s="1">
        <f t="shared" si="403"/>
        <v>25</v>
      </c>
      <c r="AF373" s="1">
        <f t="shared" si="404"/>
        <v>12</v>
      </c>
      <c r="AG373" s="1">
        <f t="shared" si="405"/>
        <v>45</v>
      </c>
      <c r="AH373" s="1">
        <f t="shared" si="375"/>
        <v>6</v>
      </c>
      <c r="AI373" s="1" t="str">
        <f t="shared" si="376"/>
        <v>Za</v>
      </c>
      <c r="AJ373" s="1" t="str">
        <f t="shared" si="360"/>
        <v>&lt;td&gt;25-12-0045 Za&lt;/td&gt;</v>
      </c>
      <c r="AK373" s="1">
        <f t="shared" si="406"/>
        <v>16795</v>
      </c>
      <c r="AL373" s="1">
        <f t="shared" si="407"/>
        <v>25</v>
      </c>
      <c r="AM373" s="1">
        <f t="shared" si="408"/>
        <v>12</v>
      </c>
      <c r="AN373" s="1">
        <f t="shared" si="409"/>
        <v>46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&lt;td&gt;25-12-0046 Zo&lt;/td&gt;</v>
      </c>
      <c r="AR373" s="1">
        <f t="shared" si="410"/>
        <v>17160</v>
      </c>
      <c r="AS373" s="1">
        <f t="shared" si="411"/>
        <v>25</v>
      </c>
      <c r="AT373" s="1">
        <f t="shared" si="412"/>
        <v>12</v>
      </c>
      <c r="AU373" s="1">
        <f t="shared" si="413"/>
        <v>47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&lt;td&gt;25-12-0047 Ma&lt;/td&gt;</v>
      </c>
      <c r="AY373" s="1">
        <f t="shared" si="414"/>
        <v>17526</v>
      </c>
      <c r="AZ373" s="1">
        <f t="shared" si="415"/>
        <v>25</v>
      </c>
      <c r="BA373" s="1">
        <f t="shared" si="416"/>
        <v>12</v>
      </c>
      <c r="BB373" s="1">
        <f t="shared" si="417"/>
        <v>48</v>
      </c>
      <c r="BC373" s="1">
        <f t="shared" si="381"/>
        <v>3</v>
      </c>
      <c r="BD373" s="1" t="str">
        <f t="shared" si="382"/>
        <v>Wo</v>
      </c>
      <c r="BE373" s="1" t="str">
        <f t="shared" si="363"/>
        <v>&lt;td&gt;25-12-0048 Wo&lt;/td&gt;</v>
      </c>
      <c r="BF373" s="1">
        <f t="shared" si="418"/>
        <v>17891</v>
      </c>
      <c r="BG373" s="1">
        <f t="shared" si="419"/>
        <v>25</v>
      </c>
      <c r="BH373" s="1">
        <f t="shared" si="420"/>
        <v>12</v>
      </c>
      <c r="BI373" s="1">
        <f t="shared" si="421"/>
        <v>49</v>
      </c>
      <c r="BJ373" s="1">
        <f t="shared" si="383"/>
        <v>4</v>
      </c>
      <c r="BK373" s="1" t="str">
        <f t="shared" si="384"/>
        <v>Do</v>
      </c>
      <c r="BL373" s="1" t="str">
        <f t="shared" si="364"/>
        <v>&lt;td&gt;25-12-0049 Do&lt;/td&gt;</v>
      </c>
      <c r="BM373" s="1">
        <f t="shared" si="422"/>
        <v>18256</v>
      </c>
      <c r="BN373" s="1">
        <f t="shared" si="423"/>
        <v>25</v>
      </c>
      <c r="BO373" s="1">
        <f t="shared" si="424"/>
        <v>12</v>
      </c>
      <c r="BP373" s="1">
        <f t="shared" si="425"/>
        <v>50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&lt;td&gt;25-12-0050 Vr&lt;/td&gt;</v>
      </c>
    </row>
    <row r="374" spans="1:71" x14ac:dyDescent="0.2">
      <c r="A374" t="str">
        <f t="shared" si="355"/>
        <v>&lt;tr&gt;&lt;td&gt;26-12-0041 Di&lt;/td&gt;&lt;td&gt;26-12-0042 Wo&lt;/td&gt;&lt;td&gt;26-12-0043 Do&lt;/td&gt;&lt;td&gt;26-12-0044 Za&lt;/td&gt;&lt;td&gt;26-12-0045 Zo&lt;/td&gt;&lt;td&gt;26-12-0046 Ma&lt;/td&gt;&lt;td&gt;26-12-0047 Di&lt;/td&gt;&lt;td&gt;26-12-0048 Do&lt;/td&gt;&lt;td&gt;26-12-0049 Vr&lt;/td&gt;&lt;td&gt;26-12-0050 Za&lt;/td&gt;&lt;/tr&gt;</v>
      </c>
      <c r="B374" s="1">
        <f t="shared" si="387"/>
        <v>14970</v>
      </c>
      <c r="C374" s="1">
        <f t="shared" si="388"/>
        <v>26</v>
      </c>
      <c r="D374" s="1">
        <f t="shared" si="389"/>
        <v>12</v>
      </c>
      <c r="E374" s="1">
        <f t="shared" si="356"/>
        <v>41</v>
      </c>
      <c r="F374" s="1">
        <f t="shared" si="366"/>
        <v>2</v>
      </c>
      <c r="G374" s="1" t="str">
        <f t="shared" si="367"/>
        <v>Di</v>
      </c>
      <c r="H374" s="1" t="str">
        <f t="shared" si="368"/>
        <v>&lt;td&gt;26-12-0041 Di&lt;/td&gt;</v>
      </c>
      <c r="I374" s="1">
        <f t="shared" si="390"/>
        <v>15335</v>
      </c>
      <c r="J374" s="1">
        <f t="shared" si="391"/>
        <v>26</v>
      </c>
      <c r="K374" s="1">
        <f t="shared" si="392"/>
        <v>12</v>
      </c>
      <c r="L374" s="1">
        <f t="shared" si="393"/>
        <v>42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&lt;td&gt;26-12-0042 Wo&lt;/td&gt;</v>
      </c>
      <c r="P374" s="1">
        <f t="shared" si="394"/>
        <v>15700</v>
      </c>
      <c r="Q374" s="1">
        <f t="shared" si="395"/>
        <v>26</v>
      </c>
      <c r="R374" s="1">
        <f t="shared" si="396"/>
        <v>12</v>
      </c>
      <c r="S374" s="1">
        <f t="shared" si="397"/>
        <v>43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&lt;td&gt;26-12-0043 Do&lt;/td&gt;</v>
      </c>
      <c r="W374" s="1">
        <f t="shared" si="398"/>
        <v>16066</v>
      </c>
      <c r="X374" s="1">
        <f t="shared" si="399"/>
        <v>26</v>
      </c>
      <c r="Y374" s="1">
        <f t="shared" si="400"/>
        <v>12</v>
      </c>
      <c r="Z374" s="1">
        <f t="shared" si="401"/>
        <v>44</v>
      </c>
      <c r="AA374" s="1">
        <f t="shared" si="373"/>
        <v>6</v>
      </c>
      <c r="AB374" s="1" t="str">
        <f t="shared" si="374"/>
        <v>Za</v>
      </c>
      <c r="AC374" s="1" t="str">
        <f t="shared" si="359"/>
        <v>&lt;td&gt;26-12-0044 Za&lt;/td&gt;</v>
      </c>
      <c r="AD374" s="1">
        <f t="shared" si="402"/>
        <v>16431</v>
      </c>
      <c r="AE374" s="1">
        <f t="shared" si="403"/>
        <v>26</v>
      </c>
      <c r="AF374" s="1">
        <f t="shared" si="404"/>
        <v>12</v>
      </c>
      <c r="AG374" s="1">
        <f t="shared" si="405"/>
        <v>45</v>
      </c>
      <c r="AH374" s="1">
        <f t="shared" si="375"/>
        <v>0</v>
      </c>
      <c r="AI374" s="1" t="str">
        <f t="shared" si="376"/>
        <v>Zo</v>
      </c>
      <c r="AJ374" s="1" t="str">
        <f t="shared" si="360"/>
        <v>&lt;td&gt;26-12-0045 Zo&lt;/td&gt;</v>
      </c>
      <c r="AK374" s="1">
        <f t="shared" si="406"/>
        <v>16796</v>
      </c>
      <c r="AL374" s="1">
        <f t="shared" si="407"/>
        <v>26</v>
      </c>
      <c r="AM374" s="1">
        <f t="shared" si="408"/>
        <v>12</v>
      </c>
      <c r="AN374" s="1">
        <f t="shared" si="409"/>
        <v>46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&lt;td&gt;26-12-0046 Ma&lt;/td&gt;</v>
      </c>
      <c r="AR374" s="1">
        <f t="shared" si="410"/>
        <v>17161</v>
      </c>
      <c r="AS374" s="1">
        <f t="shared" si="411"/>
        <v>26</v>
      </c>
      <c r="AT374" s="1">
        <f t="shared" si="412"/>
        <v>12</v>
      </c>
      <c r="AU374" s="1">
        <f t="shared" si="413"/>
        <v>47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&lt;td&gt;26-12-0047 Di&lt;/td&gt;</v>
      </c>
      <c r="AY374" s="1">
        <f t="shared" si="414"/>
        <v>17527</v>
      </c>
      <c r="AZ374" s="1">
        <f t="shared" si="415"/>
        <v>26</v>
      </c>
      <c r="BA374" s="1">
        <f t="shared" si="416"/>
        <v>12</v>
      </c>
      <c r="BB374" s="1">
        <f t="shared" si="417"/>
        <v>48</v>
      </c>
      <c r="BC374" s="1">
        <f t="shared" si="381"/>
        <v>4</v>
      </c>
      <c r="BD374" s="1" t="str">
        <f t="shared" si="382"/>
        <v>Do</v>
      </c>
      <c r="BE374" s="1" t="str">
        <f t="shared" si="363"/>
        <v>&lt;td&gt;26-12-0048 Do&lt;/td&gt;</v>
      </c>
      <c r="BF374" s="1">
        <f t="shared" si="418"/>
        <v>17892</v>
      </c>
      <c r="BG374" s="1">
        <f t="shared" si="419"/>
        <v>26</v>
      </c>
      <c r="BH374" s="1">
        <f t="shared" si="420"/>
        <v>12</v>
      </c>
      <c r="BI374" s="1">
        <f t="shared" si="421"/>
        <v>49</v>
      </c>
      <c r="BJ374" s="1">
        <f t="shared" si="383"/>
        <v>5</v>
      </c>
      <c r="BK374" s="1" t="str">
        <f t="shared" si="384"/>
        <v>Vr</v>
      </c>
      <c r="BL374" s="1" t="str">
        <f t="shared" si="364"/>
        <v>&lt;td&gt;26-12-0049 Vr&lt;/td&gt;</v>
      </c>
      <c r="BM374" s="1">
        <f t="shared" si="422"/>
        <v>18257</v>
      </c>
      <c r="BN374" s="1">
        <f t="shared" si="423"/>
        <v>26</v>
      </c>
      <c r="BO374" s="1">
        <f t="shared" si="424"/>
        <v>12</v>
      </c>
      <c r="BP374" s="1">
        <f t="shared" si="425"/>
        <v>50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&lt;td&gt;26-12-0050 Za&lt;/td&gt;</v>
      </c>
    </row>
    <row r="375" spans="1:71" x14ac:dyDescent="0.2">
      <c r="A375" t="str">
        <f t="shared" si="355"/>
        <v>&lt;tr&gt;&lt;td&gt;27-12-0041 Wo&lt;/td&gt;&lt;td&gt;27-12-0042 Do&lt;/td&gt;&lt;td&gt;27-12-0043 Vr&lt;/td&gt;&lt;td&gt;27-12-0044 Zo&lt;/td&gt;&lt;td&gt;27-12-0045 Ma&lt;/td&gt;&lt;td&gt;27-12-0046 Di&lt;/td&gt;&lt;td&gt;27-12-0047 Wo&lt;/td&gt;&lt;td&gt;27-12-0048 Vr&lt;/td&gt;&lt;td&gt;27-12-0049 Za&lt;/td&gt;&lt;td&gt;27-12-0050 Zo&lt;/td&gt;&lt;/tr&gt;</v>
      </c>
      <c r="B375" s="1">
        <f t="shared" si="387"/>
        <v>14971</v>
      </c>
      <c r="C375" s="1">
        <f t="shared" si="388"/>
        <v>27</v>
      </c>
      <c r="D375" s="1">
        <f t="shared" si="389"/>
        <v>12</v>
      </c>
      <c r="E375" s="1">
        <f t="shared" si="356"/>
        <v>41</v>
      </c>
      <c r="F375" s="1">
        <f t="shared" si="366"/>
        <v>3</v>
      </c>
      <c r="G375" s="1" t="str">
        <f t="shared" si="367"/>
        <v>Wo</v>
      </c>
      <c r="H375" s="1" t="str">
        <f t="shared" si="368"/>
        <v>&lt;td&gt;27-12-0041 Wo&lt;/td&gt;</v>
      </c>
      <c r="I375" s="1">
        <f t="shared" si="390"/>
        <v>15336</v>
      </c>
      <c r="J375" s="1">
        <f t="shared" si="391"/>
        <v>27</v>
      </c>
      <c r="K375" s="1">
        <f t="shared" si="392"/>
        <v>12</v>
      </c>
      <c r="L375" s="1">
        <f t="shared" si="393"/>
        <v>42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&lt;td&gt;27-12-0042 Do&lt;/td&gt;</v>
      </c>
      <c r="P375" s="1">
        <f t="shared" si="394"/>
        <v>15701</v>
      </c>
      <c r="Q375" s="1">
        <f t="shared" si="395"/>
        <v>27</v>
      </c>
      <c r="R375" s="1">
        <f t="shared" si="396"/>
        <v>12</v>
      </c>
      <c r="S375" s="1">
        <f t="shared" si="397"/>
        <v>43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&lt;td&gt;27-12-0043 Vr&lt;/td&gt;</v>
      </c>
      <c r="W375" s="1">
        <f t="shared" si="398"/>
        <v>16067</v>
      </c>
      <c r="X375" s="1">
        <f t="shared" si="399"/>
        <v>27</v>
      </c>
      <c r="Y375" s="1">
        <f t="shared" si="400"/>
        <v>12</v>
      </c>
      <c r="Z375" s="1">
        <f t="shared" si="401"/>
        <v>44</v>
      </c>
      <c r="AA375" s="1">
        <f t="shared" si="373"/>
        <v>0</v>
      </c>
      <c r="AB375" s="1" t="str">
        <f t="shared" si="374"/>
        <v>Zo</v>
      </c>
      <c r="AC375" s="1" t="str">
        <f t="shared" si="359"/>
        <v>&lt;td&gt;27-12-0044 Zo&lt;/td&gt;</v>
      </c>
      <c r="AD375" s="1">
        <f t="shared" si="402"/>
        <v>16432</v>
      </c>
      <c r="AE375" s="1">
        <f t="shared" si="403"/>
        <v>27</v>
      </c>
      <c r="AF375" s="1">
        <f t="shared" si="404"/>
        <v>12</v>
      </c>
      <c r="AG375" s="1">
        <f t="shared" si="405"/>
        <v>45</v>
      </c>
      <c r="AH375" s="1">
        <f t="shared" si="375"/>
        <v>1</v>
      </c>
      <c r="AI375" s="1" t="str">
        <f t="shared" si="376"/>
        <v>Ma</v>
      </c>
      <c r="AJ375" s="1" t="str">
        <f t="shared" si="360"/>
        <v>&lt;td&gt;27-12-0045 Ma&lt;/td&gt;</v>
      </c>
      <c r="AK375" s="1">
        <f t="shared" si="406"/>
        <v>16797</v>
      </c>
      <c r="AL375" s="1">
        <f t="shared" si="407"/>
        <v>27</v>
      </c>
      <c r="AM375" s="1">
        <f t="shared" si="408"/>
        <v>12</v>
      </c>
      <c r="AN375" s="1">
        <f t="shared" si="409"/>
        <v>46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&lt;td&gt;27-12-0046 Di&lt;/td&gt;</v>
      </c>
      <c r="AR375" s="1">
        <f t="shared" si="410"/>
        <v>17162</v>
      </c>
      <c r="AS375" s="1">
        <f t="shared" si="411"/>
        <v>27</v>
      </c>
      <c r="AT375" s="1">
        <f t="shared" si="412"/>
        <v>12</v>
      </c>
      <c r="AU375" s="1">
        <f t="shared" si="413"/>
        <v>47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&lt;td&gt;27-12-0047 Wo&lt;/td&gt;</v>
      </c>
      <c r="AY375" s="1">
        <f t="shared" si="414"/>
        <v>17528</v>
      </c>
      <c r="AZ375" s="1">
        <f t="shared" si="415"/>
        <v>27</v>
      </c>
      <c r="BA375" s="1">
        <f t="shared" si="416"/>
        <v>12</v>
      </c>
      <c r="BB375" s="1">
        <f t="shared" si="417"/>
        <v>48</v>
      </c>
      <c r="BC375" s="1">
        <f t="shared" si="381"/>
        <v>5</v>
      </c>
      <c r="BD375" s="1" t="str">
        <f t="shared" si="382"/>
        <v>Vr</v>
      </c>
      <c r="BE375" s="1" t="str">
        <f t="shared" si="363"/>
        <v>&lt;td&gt;27-12-0048 Vr&lt;/td&gt;</v>
      </c>
      <c r="BF375" s="1">
        <f t="shared" si="418"/>
        <v>17893</v>
      </c>
      <c r="BG375" s="1">
        <f t="shared" si="419"/>
        <v>27</v>
      </c>
      <c r="BH375" s="1">
        <f t="shared" si="420"/>
        <v>12</v>
      </c>
      <c r="BI375" s="1">
        <f t="shared" si="421"/>
        <v>49</v>
      </c>
      <c r="BJ375" s="1">
        <f t="shared" si="383"/>
        <v>6</v>
      </c>
      <c r="BK375" s="1" t="str">
        <f t="shared" si="384"/>
        <v>Za</v>
      </c>
      <c r="BL375" s="1" t="str">
        <f t="shared" si="364"/>
        <v>&lt;td&gt;27-12-0049 Za&lt;/td&gt;</v>
      </c>
      <c r="BM375" s="1">
        <f t="shared" si="422"/>
        <v>18258</v>
      </c>
      <c r="BN375" s="1">
        <f t="shared" si="423"/>
        <v>27</v>
      </c>
      <c r="BO375" s="1">
        <f t="shared" si="424"/>
        <v>12</v>
      </c>
      <c r="BP375" s="1">
        <f t="shared" si="425"/>
        <v>50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&lt;td&gt;27-12-0050 Zo&lt;/td&gt;</v>
      </c>
    </row>
    <row r="376" spans="1:71" x14ac:dyDescent="0.2">
      <c r="A376" t="str">
        <f t="shared" si="355"/>
        <v>&lt;tr&gt;&lt;td&gt;28-12-0041 Do&lt;/td&gt;&lt;td&gt;28-12-0042 Vr&lt;/td&gt;&lt;td&gt;28-12-0043 Za&lt;/td&gt;&lt;td&gt;28-12-0044 Ma&lt;/td&gt;&lt;td&gt;28-12-0045 Di&lt;/td&gt;&lt;td&gt;28-12-0046 Wo&lt;/td&gt;&lt;td&gt;28-12-0047 Do&lt;/td&gt;&lt;td&gt;28-12-0048 Za&lt;/td&gt;&lt;td&gt;28-12-0049 Zo&lt;/td&gt;&lt;td&gt;28-12-0050 Ma&lt;/td&gt;&lt;/tr&gt;</v>
      </c>
      <c r="B376" s="1">
        <f t="shared" si="387"/>
        <v>14972</v>
      </c>
      <c r="C376" s="1">
        <f t="shared" si="388"/>
        <v>28</v>
      </c>
      <c r="D376" s="1">
        <f t="shared" si="389"/>
        <v>12</v>
      </c>
      <c r="E376" s="1">
        <f t="shared" si="356"/>
        <v>41</v>
      </c>
      <c r="F376" s="1">
        <f t="shared" si="366"/>
        <v>4</v>
      </c>
      <c r="G376" s="1" t="str">
        <f t="shared" si="367"/>
        <v>Do</v>
      </c>
      <c r="H376" s="1" t="str">
        <f t="shared" si="368"/>
        <v>&lt;td&gt;28-12-0041 Do&lt;/td&gt;</v>
      </c>
      <c r="I376" s="1">
        <f t="shared" si="390"/>
        <v>15337</v>
      </c>
      <c r="J376" s="1">
        <f t="shared" si="391"/>
        <v>28</v>
      </c>
      <c r="K376" s="1">
        <f t="shared" si="392"/>
        <v>12</v>
      </c>
      <c r="L376" s="1">
        <f t="shared" si="393"/>
        <v>42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&lt;td&gt;28-12-0042 Vr&lt;/td&gt;</v>
      </c>
      <c r="P376" s="1">
        <f t="shared" si="394"/>
        <v>15702</v>
      </c>
      <c r="Q376" s="1">
        <f t="shared" si="395"/>
        <v>28</v>
      </c>
      <c r="R376" s="1">
        <f t="shared" si="396"/>
        <v>12</v>
      </c>
      <c r="S376" s="1">
        <f t="shared" si="397"/>
        <v>43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&lt;td&gt;28-12-0043 Za&lt;/td&gt;</v>
      </c>
      <c r="W376" s="1">
        <f t="shared" si="398"/>
        <v>16068</v>
      </c>
      <c r="X376" s="1">
        <f t="shared" si="399"/>
        <v>28</v>
      </c>
      <c r="Y376" s="1">
        <f t="shared" si="400"/>
        <v>12</v>
      </c>
      <c r="Z376" s="1">
        <f t="shared" si="401"/>
        <v>44</v>
      </c>
      <c r="AA376" s="1">
        <f t="shared" si="373"/>
        <v>1</v>
      </c>
      <c r="AB376" s="1" t="str">
        <f t="shared" si="374"/>
        <v>Ma</v>
      </c>
      <c r="AC376" s="1" t="str">
        <f t="shared" si="359"/>
        <v>&lt;td&gt;28-12-0044 Ma&lt;/td&gt;</v>
      </c>
      <c r="AD376" s="1">
        <f t="shared" si="402"/>
        <v>16433</v>
      </c>
      <c r="AE376" s="1">
        <f t="shared" si="403"/>
        <v>28</v>
      </c>
      <c r="AF376" s="1">
        <f t="shared" si="404"/>
        <v>12</v>
      </c>
      <c r="AG376" s="1">
        <f t="shared" si="405"/>
        <v>45</v>
      </c>
      <c r="AH376" s="1">
        <f t="shared" si="375"/>
        <v>2</v>
      </c>
      <c r="AI376" s="1" t="str">
        <f t="shared" si="376"/>
        <v>Di</v>
      </c>
      <c r="AJ376" s="1" t="str">
        <f t="shared" si="360"/>
        <v>&lt;td&gt;28-12-0045 Di&lt;/td&gt;</v>
      </c>
      <c r="AK376" s="1">
        <f t="shared" si="406"/>
        <v>16798</v>
      </c>
      <c r="AL376" s="1">
        <f t="shared" si="407"/>
        <v>28</v>
      </c>
      <c r="AM376" s="1">
        <f t="shared" si="408"/>
        <v>12</v>
      </c>
      <c r="AN376" s="1">
        <f t="shared" si="409"/>
        <v>46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&lt;td&gt;28-12-0046 Wo&lt;/td&gt;</v>
      </c>
      <c r="AR376" s="1">
        <f t="shared" si="410"/>
        <v>17163</v>
      </c>
      <c r="AS376" s="1">
        <f t="shared" si="411"/>
        <v>28</v>
      </c>
      <c r="AT376" s="1">
        <f t="shared" si="412"/>
        <v>12</v>
      </c>
      <c r="AU376" s="1">
        <f t="shared" si="413"/>
        <v>47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&lt;td&gt;28-12-0047 Do&lt;/td&gt;</v>
      </c>
      <c r="AY376" s="1">
        <f t="shared" si="414"/>
        <v>17529</v>
      </c>
      <c r="AZ376" s="1">
        <f t="shared" si="415"/>
        <v>28</v>
      </c>
      <c r="BA376" s="1">
        <f t="shared" si="416"/>
        <v>12</v>
      </c>
      <c r="BB376" s="1">
        <f t="shared" si="417"/>
        <v>48</v>
      </c>
      <c r="BC376" s="1">
        <f t="shared" si="381"/>
        <v>6</v>
      </c>
      <c r="BD376" s="1" t="str">
        <f t="shared" si="382"/>
        <v>Za</v>
      </c>
      <c r="BE376" s="1" t="str">
        <f t="shared" si="363"/>
        <v>&lt;td&gt;28-12-0048 Za&lt;/td&gt;</v>
      </c>
      <c r="BF376" s="1">
        <f t="shared" si="418"/>
        <v>17894</v>
      </c>
      <c r="BG376" s="1">
        <f t="shared" si="419"/>
        <v>28</v>
      </c>
      <c r="BH376" s="1">
        <f t="shared" si="420"/>
        <v>12</v>
      </c>
      <c r="BI376" s="1">
        <f t="shared" si="421"/>
        <v>49</v>
      </c>
      <c r="BJ376" s="1">
        <f t="shared" si="383"/>
        <v>0</v>
      </c>
      <c r="BK376" s="1" t="str">
        <f t="shared" si="384"/>
        <v>Zo</v>
      </c>
      <c r="BL376" s="1" t="str">
        <f t="shared" si="364"/>
        <v>&lt;td&gt;28-12-0049 Zo&lt;/td&gt;</v>
      </c>
      <c r="BM376" s="1">
        <f t="shared" si="422"/>
        <v>18259</v>
      </c>
      <c r="BN376" s="1">
        <f t="shared" si="423"/>
        <v>28</v>
      </c>
      <c r="BO376" s="1">
        <f t="shared" si="424"/>
        <v>12</v>
      </c>
      <c r="BP376" s="1">
        <f t="shared" si="425"/>
        <v>50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&lt;td&gt;28-12-0050 Ma&lt;/td&gt;</v>
      </c>
    </row>
    <row r="377" spans="1:71" x14ac:dyDescent="0.2">
      <c r="A377" t="str">
        <f t="shared" si="355"/>
        <v>&lt;tr&gt;&lt;td&gt;29-12-0041 Vr&lt;/td&gt;&lt;td&gt;29-12-0042 Za&lt;/td&gt;&lt;td&gt;29-12-0043 Zo&lt;/td&gt;&lt;td&gt;29-12-0044 Di&lt;/td&gt;&lt;td&gt;29-12-0045 Wo&lt;/td&gt;&lt;td&gt;29-12-0046 Do&lt;/td&gt;&lt;td&gt;29-12-0047 Vr&lt;/td&gt;&lt;td&gt;29-12-0048 Zo&lt;/td&gt;&lt;td&gt;29-12-0049 Ma&lt;/td&gt;&lt;td&gt;29-12-0050 Di&lt;/td&gt;&lt;/tr&gt;</v>
      </c>
      <c r="B377" s="1">
        <f t="shared" si="387"/>
        <v>14973</v>
      </c>
      <c r="C377" s="1">
        <f t="shared" si="388"/>
        <v>29</v>
      </c>
      <c r="D377" s="1">
        <f t="shared" si="389"/>
        <v>12</v>
      </c>
      <c r="E377" s="1">
        <f t="shared" si="356"/>
        <v>41</v>
      </c>
      <c r="F377" s="1">
        <f t="shared" si="366"/>
        <v>5</v>
      </c>
      <c r="G377" s="1" t="str">
        <f t="shared" si="367"/>
        <v>Vr</v>
      </c>
      <c r="H377" s="1" t="str">
        <f t="shared" si="368"/>
        <v>&lt;td&gt;29-12-0041 Vr&lt;/td&gt;</v>
      </c>
      <c r="I377" s="1">
        <f t="shared" si="390"/>
        <v>15338</v>
      </c>
      <c r="J377" s="1">
        <f t="shared" si="391"/>
        <v>29</v>
      </c>
      <c r="K377" s="1">
        <f t="shared" si="392"/>
        <v>12</v>
      </c>
      <c r="L377" s="1">
        <f t="shared" si="393"/>
        <v>42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&lt;td&gt;29-12-0042 Za&lt;/td&gt;</v>
      </c>
      <c r="P377" s="1">
        <f t="shared" si="394"/>
        <v>15703</v>
      </c>
      <c r="Q377" s="1">
        <f t="shared" si="395"/>
        <v>29</v>
      </c>
      <c r="R377" s="1">
        <f t="shared" si="396"/>
        <v>12</v>
      </c>
      <c r="S377" s="1">
        <f t="shared" si="397"/>
        <v>43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&lt;td&gt;29-12-0043 Zo&lt;/td&gt;</v>
      </c>
      <c r="W377" s="1">
        <f t="shared" si="398"/>
        <v>16069</v>
      </c>
      <c r="X377" s="1">
        <f t="shared" si="399"/>
        <v>29</v>
      </c>
      <c r="Y377" s="1">
        <f t="shared" si="400"/>
        <v>12</v>
      </c>
      <c r="Z377" s="1">
        <f t="shared" si="401"/>
        <v>44</v>
      </c>
      <c r="AA377" s="1">
        <f t="shared" si="373"/>
        <v>2</v>
      </c>
      <c r="AB377" s="1" t="str">
        <f t="shared" si="374"/>
        <v>Di</v>
      </c>
      <c r="AC377" s="1" t="str">
        <f t="shared" si="359"/>
        <v>&lt;td&gt;29-12-0044 Di&lt;/td&gt;</v>
      </c>
      <c r="AD377" s="1">
        <f t="shared" si="402"/>
        <v>16434</v>
      </c>
      <c r="AE377" s="1">
        <f t="shared" si="403"/>
        <v>29</v>
      </c>
      <c r="AF377" s="1">
        <f t="shared" si="404"/>
        <v>12</v>
      </c>
      <c r="AG377" s="1">
        <f t="shared" si="405"/>
        <v>45</v>
      </c>
      <c r="AH377" s="1">
        <f t="shared" si="375"/>
        <v>3</v>
      </c>
      <c r="AI377" s="1" t="str">
        <f t="shared" si="376"/>
        <v>Wo</v>
      </c>
      <c r="AJ377" s="1" t="str">
        <f t="shared" si="360"/>
        <v>&lt;td&gt;29-12-0045 Wo&lt;/td&gt;</v>
      </c>
      <c r="AK377" s="1">
        <f t="shared" si="406"/>
        <v>16799</v>
      </c>
      <c r="AL377" s="1">
        <f t="shared" si="407"/>
        <v>29</v>
      </c>
      <c r="AM377" s="1">
        <f t="shared" si="408"/>
        <v>12</v>
      </c>
      <c r="AN377" s="1">
        <f t="shared" si="409"/>
        <v>46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&lt;td&gt;29-12-0046 Do&lt;/td&gt;</v>
      </c>
      <c r="AR377" s="1">
        <f t="shared" si="410"/>
        <v>17164</v>
      </c>
      <c r="AS377" s="1">
        <f t="shared" si="411"/>
        <v>29</v>
      </c>
      <c r="AT377" s="1">
        <f t="shared" si="412"/>
        <v>12</v>
      </c>
      <c r="AU377" s="1">
        <f t="shared" si="413"/>
        <v>47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&lt;td&gt;29-12-0047 Vr&lt;/td&gt;</v>
      </c>
      <c r="AY377" s="1">
        <f t="shared" si="414"/>
        <v>17530</v>
      </c>
      <c r="AZ377" s="1">
        <f t="shared" si="415"/>
        <v>29</v>
      </c>
      <c r="BA377" s="1">
        <f t="shared" si="416"/>
        <v>12</v>
      </c>
      <c r="BB377" s="1">
        <f t="shared" si="417"/>
        <v>48</v>
      </c>
      <c r="BC377" s="1">
        <f t="shared" si="381"/>
        <v>0</v>
      </c>
      <c r="BD377" s="1" t="str">
        <f t="shared" si="382"/>
        <v>Zo</v>
      </c>
      <c r="BE377" s="1" t="str">
        <f t="shared" si="363"/>
        <v>&lt;td&gt;29-12-0048 Zo&lt;/td&gt;</v>
      </c>
      <c r="BF377" s="1">
        <f t="shared" si="418"/>
        <v>17895</v>
      </c>
      <c r="BG377" s="1">
        <f t="shared" si="419"/>
        <v>29</v>
      </c>
      <c r="BH377" s="1">
        <f t="shared" si="420"/>
        <v>12</v>
      </c>
      <c r="BI377" s="1">
        <f t="shared" si="421"/>
        <v>49</v>
      </c>
      <c r="BJ377" s="1">
        <f t="shared" si="383"/>
        <v>1</v>
      </c>
      <c r="BK377" s="1" t="str">
        <f t="shared" si="384"/>
        <v>Ma</v>
      </c>
      <c r="BL377" s="1" t="str">
        <f t="shared" si="364"/>
        <v>&lt;td&gt;29-12-0049 Ma&lt;/td&gt;</v>
      </c>
      <c r="BM377" s="1">
        <f t="shared" si="422"/>
        <v>18260</v>
      </c>
      <c r="BN377" s="1">
        <f t="shared" si="423"/>
        <v>29</v>
      </c>
      <c r="BO377" s="1">
        <f t="shared" si="424"/>
        <v>12</v>
      </c>
      <c r="BP377" s="1">
        <f t="shared" si="425"/>
        <v>50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&lt;td&gt;29-12-0050 Di&lt;/td&gt;</v>
      </c>
    </row>
    <row r="378" spans="1:71" x14ac:dyDescent="0.2">
      <c r="A378" t="str">
        <f t="shared" si="355"/>
        <v>&lt;tr&gt;&lt;td&gt;30-12-0041 Za&lt;/td&gt;&lt;td&gt;30-12-0042 Zo&lt;/td&gt;&lt;td&gt;30-12-0043 Ma&lt;/td&gt;&lt;td&gt;30-12-0044 Wo&lt;/td&gt;&lt;td&gt;30-12-0045 Do&lt;/td&gt;&lt;td&gt;30-12-0046 Vr&lt;/td&gt;&lt;td&gt;30-12-0047 Za&lt;/td&gt;&lt;td&gt;30-12-0048 Ma&lt;/td&gt;&lt;td&gt;30-12-0049 Di&lt;/td&gt;&lt;td&gt;30-12-0050 Wo&lt;/td&gt;&lt;/tr&gt;</v>
      </c>
      <c r="B378" s="1">
        <f t="shared" si="387"/>
        <v>14974</v>
      </c>
      <c r="C378" s="1">
        <f t="shared" si="388"/>
        <v>30</v>
      </c>
      <c r="D378" s="1">
        <f t="shared" si="389"/>
        <v>12</v>
      </c>
      <c r="E378" s="1">
        <f t="shared" si="356"/>
        <v>41</v>
      </c>
      <c r="F378" s="1">
        <f t="shared" si="366"/>
        <v>6</v>
      </c>
      <c r="G378" s="1" t="str">
        <f t="shared" si="367"/>
        <v>Za</v>
      </c>
      <c r="H378" s="1" t="str">
        <f t="shared" si="368"/>
        <v>&lt;td&gt;30-12-0041 Za&lt;/td&gt;</v>
      </c>
      <c r="I378" s="1">
        <f t="shared" si="390"/>
        <v>15339</v>
      </c>
      <c r="J378" s="1">
        <f t="shared" si="391"/>
        <v>30</v>
      </c>
      <c r="K378" s="1">
        <f t="shared" si="392"/>
        <v>12</v>
      </c>
      <c r="L378" s="1">
        <f t="shared" si="393"/>
        <v>42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&lt;td&gt;30-12-0042 Zo&lt;/td&gt;</v>
      </c>
      <c r="P378" s="1">
        <f t="shared" si="394"/>
        <v>15704</v>
      </c>
      <c r="Q378" s="1">
        <f t="shared" si="395"/>
        <v>30</v>
      </c>
      <c r="R378" s="1">
        <f t="shared" si="396"/>
        <v>12</v>
      </c>
      <c r="S378" s="1">
        <f t="shared" si="397"/>
        <v>43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&lt;td&gt;30-12-0043 Ma&lt;/td&gt;</v>
      </c>
      <c r="W378" s="1">
        <f t="shared" si="398"/>
        <v>16070</v>
      </c>
      <c r="X378" s="1">
        <f t="shared" si="399"/>
        <v>30</v>
      </c>
      <c r="Y378" s="1">
        <f t="shared" si="400"/>
        <v>12</v>
      </c>
      <c r="Z378" s="1">
        <f t="shared" si="401"/>
        <v>44</v>
      </c>
      <c r="AA378" s="1">
        <f t="shared" si="373"/>
        <v>3</v>
      </c>
      <c r="AB378" s="1" t="str">
        <f t="shared" si="374"/>
        <v>Wo</v>
      </c>
      <c r="AC378" s="1" t="str">
        <f t="shared" si="359"/>
        <v>&lt;td&gt;30-12-0044 Wo&lt;/td&gt;</v>
      </c>
      <c r="AD378" s="1">
        <f t="shared" si="402"/>
        <v>16435</v>
      </c>
      <c r="AE378" s="1">
        <f t="shared" si="403"/>
        <v>30</v>
      </c>
      <c r="AF378" s="1">
        <f t="shared" si="404"/>
        <v>12</v>
      </c>
      <c r="AG378" s="1">
        <f t="shared" si="405"/>
        <v>45</v>
      </c>
      <c r="AH378" s="1">
        <f t="shared" si="375"/>
        <v>4</v>
      </c>
      <c r="AI378" s="1" t="str">
        <f t="shared" si="376"/>
        <v>Do</v>
      </c>
      <c r="AJ378" s="1" t="str">
        <f t="shared" si="360"/>
        <v>&lt;td&gt;30-12-0045 Do&lt;/td&gt;</v>
      </c>
      <c r="AK378" s="1">
        <f t="shared" si="406"/>
        <v>16800</v>
      </c>
      <c r="AL378" s="1">
        <f t="shared" si="407"/>
        <v>30</v>
      </c>
      <c r="AM378" s="1">
        <f t="shared" si="408"/>
        <v>12</v>
      </c>
      <c r="AN378" s="1">
        <f t="shared" si="409"/>
        <v>46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&lt;td&gt;30-12-0046 Vr&lt;/td&gt;</v>
      </c>
      <c r="AR378" s="1">
        <f t="shared" si="410"/>
        <v>17165</v>
      </c>
      <c r="AS378" s="1">
        <f t="shared" si="411"/>
        <v>30</v>
      </c>
      <c r="AT378" s="1">
        <f t="shared" si="412"/>
        <v>12</v>
      </c>
      <c r="AU378" s="1">
        <f t="shared" si="413"/>
        <v>47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&lt;td&gt;30-12-0047 Za&lt;/td&gt;</v>
      </c>
      <c r="AY378" s="1">
        <f t="shared" si="414"/>
        <v>17531</v>
      </c>
      <c r="AZ378" s="1">
        <f t="shared" si="415"/>
        <v>30</v>
      </c>
      <c r="BA378" s="1">
        <f t="shared" si="416"/>
        <v>12</v>
      </c>
      <c r="BB378" s="1">
        <f t="shared" si="417"/>
        <v>48</v>
      </c>
      <c r="BC378" s="1">
        <f t="shared" si="381"/>
        <v>1</v>
      </c>
      <c r="BD378" s="1" t="str">
        <f t="shared" si="382"/>
        <v>Ma</v>
      </c>
      <c r="BE378" s="1" t="str">
        <f t="shared" si="363"/>
        <v>&lt;td&gt;30-12-0048 Ma&lt;/td&gt;</v>
      </c>
      <c r="BF378" s="1">
        <f t="shared" si="418"/>
        <v>17896</v>
      </c>
      <c r="BG378" s="1">
        <f t="shared" si="419"/>
        <v>30</v>
      </c>
      <c r="BH378" s="1">
        <f t="shared" si="420"/>
        <v>12</v>
      </c>
      <c r="BI378" s="1">
        <f t="shared" si="421"/>
        <v>49</v>
      </c>
      <c r="BJ378" s="1">
        <f t="shared" si="383"/>
        <v>2</v>
      </c>
      <c r="BK378" s="1" t="str">
        <f t="shared" si="384"/>
        <v>Di</v>
      </c>
      <c r="BL378" s="1" t="str">
        <f t="shared" si="364"/>
        <v>&lt;td&gt;30-12-0049 Di&lt;/td&gt;</v>
      </c>
      <c r="BM378" s="1">
        <f t="shared" si="422"/>
        <v>18261</v>
      </c>
      <c r="BN378" s="1">
        <f t="shared" si="423"/>
        <v>30</v>
      </c>
      <c r="BO378" s="1">
        <f t="shared" si="424"/>
        <v>12</v>
      </c>
      <c r="BP378" s="1">
        <f t="shared" si="425"/>
        <v>50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&lt;td&gt;30-12-0050 Wo&lt;/td&gt;</v>
      </c>
    </row>
    <row r="379" spans="1:71" x14ac:dyDescent="0.2">
      <c r="A379" t="str">
        <f t="shared" si="355"/>
        <v>&lt;tr&gt;&lt;td&gt;31-12-0041 Zo&lt;/td&gt;&lt;td&gt;31-12-0042 Ma&lt;/td&gt;&lt;td&gt;31-12-0043 Di&lt;/td&gt;&lt;td&gt;31-12-0044 Do&lt;/td&gt;&lt;td&gt;31-12-0045 Vr&lt;/td&gt;&lt;td&gt;31-12-0046 Za&lt;/td&gt;&lt;td&gt;31-12-0047 Zo&lt;/td&gt;&lt;td&gt;31-12-0048 Di&lt;/td&gt;&lt;td&gt;31-12-0049 Wo&lt;/td&gt;&lt;td&gt;31-12-0050 Do&lt;/td&gt;&lt;/tr&gt;</v>
      </c>
      <c r="B379" s="1">
        <f t="shared" si="387"/>
        <v>14975</v>
      </c>
      <c r="C379" s="1">
        <f t="shared" si="388"/>
        <v>31</v>
      </c>
      <c r="D379" s="1">
        <f t="shared" si="389"/>
        <v>12</v>
      </c>
      <c r="E379" s="1">
        <f t="shared" si="356"/>
        <v>41</v>
      </c>
      <c r="F379" s="1">
        <f t="shared" si="366"/>
        <v>0</v>
      </c>
      <c r="G379" s="1" t="str">
        <f t="shared" si="367"/>
        <v>Zo</v>
      </c>
      <c r="H379" s="1" t="str">
        <f t="shared" si="368"/>
        <v>&lt;td&gt;31-12-0041 Zo&lt;/td&gt;</v>
      </c>
      <c r="I379" s="1">
        <f t="shared" si="390"/>
        <v>15340</v>
      </c>
      <c r="J379" s="1">
        <f t="shared" si="391"/>
        <v>31</v>
      </c>
      <c r="K379" s="1">
        <f t="shared" si="392"/>
        <v>12</v>
      </c>
      <c r="L379" s="1">
        <f t="shared" si="393"/>
        <v>42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&lt;td&gt;31-12-0042 Ma&lt;/td&gt;</v>
      </c>
      <c r="P379" s="1">
        <f t="shared" si="394"/>
        <v>15705</v>
      </c>
      <c r="Q379" s="1">
        <f t="shared" si="395"/>
        <v>31</v>
      </c>
      <c r="R379" s="1">
        <f t="shared" si="396"/>
        <v>12</v>
      </c>
      <c r="S379" s="1">
        <f t="shared" si="397"/>
        <v>43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&lt;td&gt;31-12-0043 Di&lt;/td&gt;</v>
      </c>
      <c r="W379" s="1">
        <f t="shared" si="398"/>
        <v>16071</v>
      </c>
      <c r="X379" s="1">
        <f t="shared" si="399"/>
        <v>31</v>
      </c>
      <c r="Y379" s="1">
        <f t="shared" si="400"/>
        <v>12</v>
      </c>
      <c r="Z379" s="1">
        <f t="shared" si="401"/>
        <v>44</v>
      </c>
      <c r="AA379" s="1">
        <f t="shared" si="373"/>
        <v>4</v>
      </c>
      <c r="AB379" s="1" t="str">
        <f t="shared" si="374"/>
        <v>Do</v>
      </c>
      <c r="AC379" s="1" t="str">
        <f t="shared" si="359"/>
        <v>&lt;td&gt;31-12-0044 Do&lt;/td&gt;</v>
      </c>
      <c r="AD379" s="1">
        <f t="shared" si="402"/>
        <v>16436</v>
      </c>
      <c r="AE379" s="1">
        <f t="shared" si="403"/>
        <v>31</v>
      </c>
      <c r="AF379" s="1">
        <f t="shared" si="404"/>
        <v>12</v>
      </c>
      <c r="AG379" s="1">
        <f t="shared" si="405"/>
        <v>45</v>
      </c>
      <c r="AH379" s="1">
        <f t="shared" si="375"/>
        <v>5</v>
      </c>
      <c r="AI379" s="1" t="str">
        <f t="shared" si="376"/>
        <v>Vr</v>
      </c>
      <c r="AJ379" s="1" t="str">
        <f t="shared" si="360"/>
        <v>&lt;td&gt;31-12-0045 Vr&lt;/td&gt;</v>
      </c>
      <c r="AK379" s="1">
        <f t="shared" si="406"/>
        <v>16801</v>
      </c>
      <c r="AL379" s="1">
        <f t="shared" si="407"/>
        <v>31</v>
      </c>
      <c r="AM379" s="1">
        <f t="shared" si="408"/>
        <v>12</v>
      </c>
      <c r="AN379" s="1">
        <f t="shared" si="409"/>
        <v>46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&lt;td&gt;31-12-0046 Za&lt;/td&gt;</v>
      </c>
      <c r="AR379" s="1">
        <f t="shared" si="410"/>
        <v>17166</v>
      </c>
      <c r="AS379" s="1">
        <f t="shared" si="411"/>
        <v>31</v>
      </c>
      <c r="AT379" s="1">
        <f t="shared" si="412"/>
        <v>12</v>
      </c>
      <c r="AU379" s="1">
        <f t="shared" si="413"/>
        <v>47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&lt;td&gt;31-12-0047 Zo&lt;/td&gt;</v>
      </c>
      <c r="AY379" s="1">
        <f t="shared" si="414"/>
        <v>17532</v>
      </c>
      <c r="AZ379" s="1">
        <f t="shared" si="415"/>
        <v>31</v>
      </c>
      <c r="BA379" s="1">
        <f t="shared" si="416"/>
        <v>12</v>
      </c>
      <c r="BB379" s="1">
        <f t="shared" si="417"/>
        <v>48</v>
      </c>
      <c r="BC379" s="1">
        <f t="shared" si="381"/>
        <v>2</v>
      </c>
      <c r="BD379" s="1" t="str">
        <f t="shared" si="382"/>
        <v>Di</v>
      </c>
      <c r="BE379" s="1" t="str">
        <f t="shared" si="363"/>
        <v>&lt;td&gt;31-12-0048 Di&lt;/td&gt;</v>
      </c>
      <c r="BF379" s="1">
        <f t="shared" si="418"/>
        <v>17897</v>
      </c>
      <c r="BG379" s="1">
        <f t="shared" si="419"/>
        <v>31</v>
      </c>
      <c r="BH379" s="1">
        <f t="shared" si="420"/>
        <v>12</v>
      </c>
      <c r="BI379" s="1">
        <f t="shared" si="421"/>
        <v>49</v>
      </c>
      <c r="BJ379" s="1">
        <f t="shared" si="383"/>
        <v>3</v>
      </c>
      <c r="BK379" s="1" t="str">
        <f t="shared" si="384"/>
        <v>Wo</v>
      </c>
      <c r="BL379" s="1" t="str">
        <f t="shared" si="364"/>
        <v>&lt;td&gt;31-12-0049 Wo&lt;/td&gt;</v>
      </c>
      <c r="BM379" s="1">
        <f t="shared" si="422"/>
        <v>18262</v>
      </c>
      <c r="BN379" s="1">
        <f t="shared" si="423"/>
        <v>31</v>
      </c>
      <c r="BO379" s="1">
        <f t="shared" si="424"/>
        <v>12</v>
      </c>
      <c r="BP379" s="1">
        <f t="shared" si="425"/>
        <v>50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&lt;td&gt;31-12-0050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2021-05-14T12:42:12Z</dcterms:modified>
</cp:coreProperties>
</file>